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<sst xmlns="http://schemas.openxmlformats.org/spreadsheetml/2006/main" count="99" uniqueCount="89">
  <si>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</si>
  <si>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</si>
  <si>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</si>
  <si>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</si>
  <si>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</si>
  <si>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</si>
  <si>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</si>
  <si>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</si>
  <si>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</si>
  <si>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</si>
  <si>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</si>
  <si>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</si>
  <si>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</si>
  <si>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</si>
  <si>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</si>
  <si>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</si>
  <si>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</si>
  <si>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</si>
  <si>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</si>
  <si>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</si>
  <si>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</si>
  <si>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</si>
  <si>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</si>
  <si>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</si>
  <si>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</si>
  <si>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Бестужева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</si>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</sst>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41.4</v>
      </c>
      <c r="D7" s="18">
        <v>0</v>
      </c>
      <c r="E7" s="18">
        <f>C7+D7</f>
        <v>41.4</v>
      </c>
      <c r="F7" s="19">
        <v>1</v>
      </c>
      <c r="G7" s="13">
        <f>H7+R7+U7</f>
        <v>4.55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4.2</v>
      </c>
      <c r="S7" s="20">
        <v>3.59</v>
      </c>
      <c r="T7" s="20">
        <v>0.61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173.88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173.88</v>
      </c>
      <c r="R8" s="2">
        <f>SUM(S8:T8)</f>
        <v>2086.5599999999995</v>
      </c>
      <c r="S8" s="20">
        <f>E7*S7*12</f>
        <v>1783.5119999999997</v>
      </c>
      <c r="T8" s="20">
        <f>E7*T7*12</f>
        <v>303.048</v>
      </c>
      <c r="U8" s="22">
        <f>E7*U7*12</f>
        <v>0</v>
      </c>
      <c r="V8" s="21">
        <f>H8+R8+U8</f>
        <v>2260.4399999999996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