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<sst xmlns="http://schemas.openxmlformats.org/spreadsheetml/2006/main" count="256" uniqueCount="213">
  <si>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</si>
  <si>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</si>
  <si>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</si>
  <si>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</si>
  <si>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</si>
  <si>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</si>
  <si>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</si>
  <si>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</si>
  <si>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</si>
  <si>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</si>
  <si>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</si>
  <si>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</si>
  <si>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</si>
  <si>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</si>
  <si>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</si>
  <si>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</si>
  <si>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</si>
  <si>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</si>
  <si>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</si>
  <si>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</si>
  <si>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</si>
  <si>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</si>
  <si>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</si>
  <si>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</si>
  <si>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</si>
  <si>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148/2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</si>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</sst>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5000.3</v>
      </c>
      <c r="D7" s="19">
        <v>0</v>
      </c>
      <c r="E7" s="19">
        <f>C7+D7</f>
        <v>5000.3</v>
      </c>
      <c r="F7" s="20">
        <v>9</v>
      </c>
      <c r="G7" s="13">
        <f>H7+R7+U7</f>
        <v>15.580000000000002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7.3</v>
      </c>
      <c r="S7" s="21">
        <v>2.71</v>
      </c>
      <c r="T7" s="21">
        <v>4.59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478828.728</v>
      </c>
      <c r="I8" s="21">
        <f>E7*I7*12</f>
        <v>134408.064</v>
      </c>
      <c r="J8" s="21">
        <f>E7*J7*12</f>
        <v>111606.69600000001</v>
      </c>
      <c r="K8" s="21">
        <f>E7*K7*12</f>
        <v>0</v>
      </c>
      <c r="L8" s="21">
        <f>E7*L7*12</f>
        <v>20401.224000000002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16200.972000000002</v>
      </c>
      <c r="Q8" s="21">
        <f>E7*Q7*12</f>
        <v>196211.77200000003</v>
      </c>
      <c r="R8" s="2">
        <f>SUM(S8:T8)</f>
        <v>438026.27999999997</v>
      </c>
      <c r="S8" s="21">
        <f>E7*S7*12</f>
        <v>162609.756</v>
      </c>
      <c r="T8" s="21">
        <f>E7*T7*12</f>
        <v>275416.524</v>
      </c>
      <c r="U8" s="28">
        <f>E7*U7*12</f>
        <v>18001.079999999998</v>
      </c>
      <c r="V8" s="22">
        <f>H8+R8+U8</f>
        <v>934856.0879999999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