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9660" windowHeight="5490" activeTab="0"/>
  </bookViews>
  <sheets>
    <sheet name="2-этаж" sheetId="1" r:id="rId1"/>
    <sheet name="Приложение" sheetId="2" r:id="rId2"/>
  </sheets>
  <definedNames/>
  <calcPr fullCalcOnLoad="1"/>
</workbook>
</file>

<file path=xl/sharedStrings.xml><?xml version="1.0" encoding="utf-8"?>
<sst xmlns="http://schemas.openxmlformats.org/spreadsheetml/2006/main" count="256" uniqueCount="213">
  <si>
    <t>Адрес</t>
  </si>
  <si>
    <t>Площадь м3 (жилая )</t>
  </si>
  <si>
    <t>Площадь м3                     ( нежилая)</t>
  </si>
  <si>
    <t>Площадь м3 (жилая + нежилая)</t>
  </si>
  <si>
    <t>Кол-во этажей</t>
  </si>
  <si>
    <t>Плата по содержанию и ремонту жилья -всего (руб/м2)</t>
  </si>
  <si>
    <t>Всего по содержанию жилья (руб/м2)</t>
  </si>
  <si>
    <t>Содержание жилья</t>
  </si>
  <si>
    <t>Всего по ремонту жилья (руб/м2) *</t>
  </si>
  <si>
    <t>Ремонт жилья</t>
  </si>
  <si>
    <t>Аренда контейнеров</t>
  </si>
  <si>
    <t>Сумма в год (руб)</t>
  </si>
  <si>
    <t>в том числе</t>
  </si>
  <si>
    <t>Содержание придомовой терртиории</t>
  </si>
  <si>
    <t>Уборка лестничных клеток</t>
  </si>
  <si>
    <t>Содержание дежурных</t>
  </si>
  <si>
    <t>Проведение дератизации и дезинсекции</t>
  </si>
  <si>
    <t>Содержание мусоропровода</t>
  </si>
  <si>
    <t>Пользование помойной ямой и общим туалетом</t>
  </si>
  <si>
    <t xml:space="preserve">Пользование выгребной ямой </t>
  </si>
  <si>
    <t>Дворовое благоустройство</t>
  </si>
  <si>
    <t>Техническое и аварийное обслуживание внутридомового оборудования</t>
  </si>
  <si>
    <t>Содержание и ремонт конструктивных элементов здания</t>
  </si>
  <si>
    <t>Ремонт внутридомового оборудования</t>
  </si>
  <si>
    <t>* Для домов с износом &gt;65% текущий ремонт не начисляется.</t>
  </si>
  <si>
    <t xml:space="preserve">Примечание: </t>
  </si>
  <si>
    <t xml:space="preserve">1. Размер платы установлен решением Совета народных депутатов Ленинск-Кузнецкого городского округа, исходя из необходимого перечня услуг и работ, необходимого для обеспечения надлежащего содержания общего имущества в многоквартирном доме, утверждённого постановлением Правительства Российской Федерацииот 03.04.2013 № 290 "О минимальном перечне услуг и работ, необходимых для обеспечения надлежащего содержания общего имущества в многоквартирном доме, в порядке их оказания и выполнения". </t>
  </si>
  <si>
    <t>2.В случае изменения в течении года существенных условий, включая общую индексацию размера платы за жилищно-коммунальные услуги населению, стоимость работ  в год за содержание и ремонт мест общего пользования автоматически индексируется с учетом существенных изменений, но не более, чем повышение размера платы населения, установленного органом местного самоуправления.</t>
  </si>
  <si>
    <t>Состав и периодичность выполнения работ по содержанию и ремонту жилья.</t>
  </si>
  <si>
    <t>Таблица № 1</t>
  </si>
  <si>
    <t>Периодичность работ по уборке придомовой территории (для зданий свыше двух этажей)</t>
  </si>
  <si>
    <t>Вид уборочных работ</t>
  </si>
  <si>
    <t>Класс территории - I</t>
  </si>
  <si>
    <t>Холодный период</t>
  </si>
  <si>
    <t>Очистка крышек люков колодцев и пожарных гидрантов от снега и льда толщиной слоя свыше 5 см</t>
  </si>
  <si>
    <t xml:space="preserve">Согласно технологии (не менее 2-х раз в неделю)    </t>
  </si>
  <si>
    <t>Сдвигание свежевыпавшего снега и очистка придомовой территории от снега и льда при наличии колейности свыше 5 см</t>
  </si>
  <si>
    <t>Очистка придомовой территории от снега наносного происхождения (или подметание такой территории, свободной от снежного покрова)</t>
  </si>
  <si>
    <t>Очистка территорий от наледи и льда</t>
  </si>
  <si>
    <t>Уборка крыльца и площадки перед входом в подъезд</t>
  </si>
  <si>
    <t xml:space="preserve">Посыпка территории песком или смесью песка с хлоридами </t>
  </si>
  <si>
    <t xml:space="preserve">По мере необходимости                                                                                                                                                                                                                             </t>
  </si>
  <si>
    <t xml:space="preserve">Уборка контейнерных площадок </t>
  </si>
  <si>
    <t>5 раза в неделю</t>
  </si>
  <si>
    <t>Теплый период</t>
  </si>
  <si>
    <t>Подметание, уборка площадки перед входом в подъезд и уборка придомовой территории, уборка мусора с газонов в дни без осадков и в дни с осадками до 2см</t>
  </si>
  <si>
    <t>Согласно технологии (не менее 2-х раз в неделю)</t>
  </si>
  <si>
    <t>Очистка урн от мусора (при наличии)</t>
  </si>
  <si>
    <t>По мере необходимости</t>
  </si>
  <si>
    <t>Покос газонов и придомовой территории</t>
  </si>
  <si>
    <t>2 раза в теплый период</t>
  </si>
  <si>
    <t>Уборка контейнерных площадок</t>
  </si>
  <si>
    <t>5 раз в неделю</t>
  </si>
  <si>
    <t>Влажное подметание лестничных площадок и маршей всех этажей (с протиркой перил)</t>
  </si>
  <si>
    <t xml:space="preserve"> 2 раза в неделю</t>
  </si>
  <si>
    <t>Обметание пыли с потолков, влажная протирка стен, дверей, плафонов, электрических щитов, почтовых ящиков, подоконников, отопительных приборов, мытье окон.</t>
  </si>
  <si>
    <t>1 раз в год</t>
  </si>
  <si>
    <t>Мытье лестничных площадок и маршей</t>
  </si>
  <si>
    <t xml:space="preserve">1 раз в месяц </t>
  </si>
  <si>
    <t>в теплый период (в меж отопительный период с мая по сентябрь)</t>
  </si>
  <si>
    <t>Очистка металлической решетки и приямка (при наличии)</t>
  </si>
  <si>
    <t>по мере необходимости</t>
  </si>
  <si>
    <t>Таблица № 2</t>
  </si>
  <si>
    <t xml:space="preserve">N   </t>
  </si>
  <si>
    <t>Состав работ</t>
  </si>
  <si>
    <t>Периодичность выполнения работ</t>
  </si>
  <si>
    <t>п/п</t>
  </si>
  <si>
    <t xml:space="preserve">РАЗДЕЛ I. СОДЕРЖАНИЕ ОБЩЕГО ИМУЩЕСТВА ЖИЛЫХ ДОМОВ                                   </t>
  </si>
  <si>
    <t xml:space="preserve">1.1. Кровля                       </t>
  </si>
  <si>
    <t>1.1.1.</t>
  </si>
  <si>
    <t>Плановые осмотры кровли. При выявлении нарушений, приводящих к протечкам, - незамедлительное их устранение. В остальных случаях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</t>
  </si>
  <si>
    <t>2 раза в год</t>
  </si>
  <si>
    <t>1.1.2.</t>
  </si>
  <si>
    <t xml:space="preserve">Укрепление и ремонт парапетных ограждений            </t>
  </si>
  <si>
    <t>1.1.3.</t>
  </si>
  <si>
    <t xml:space="preserve">Проверка исправности и ремонт слуховых окон и жалюзи </t>
  </si>
  <si>
    <t>1.1.4.</t>
  </si>
  <si>
    <t xml:space="preserve">Прочистка водосточных труб и ливневой (при её наличии) канализации    </t>
  </si>
  <si>
    <t>1.1.5.</t>
  </si>
  <si>
    <t xml:space="preserve">Удаление с крыш снега и наледи                       </t>
  </si>
  <si>
    <t>1.1.6.</t>
  </si>
  <si>
    <t xml:space="preserve">Очистка кровель от мусора, грязи, листьев            </t>
  </si>
  <si>
    <t>в летний период по мере необходимости</t>
  </si>
  <si>
    <t xml:space="preserve">1.2. Фасады                                            </t>
  </si>
  <si>
    <t>1.2.1.</t>
  </si>
  <si>
    <t xml:space="preserve">Плановые осмотры фасадов </t>
  </si>
  <si>
    <t>1.2.2.</t>
  </si>
  <si>
    <t xml:space="preserve">Проверка состояния продухов в цоколях зданий и их заделка                                              </t>
  </si>
  <si>
    <t>1.2.3.</t>
  </si>
  <si>
    <t xml:space="preserve">Очистка подъездных козырьков от наледи и снега       </t>
  </si>
  <si>
    <t>1.2.4.</t>
  </si>
  <si>
    <t xml:space="preserve">Очистка подъездных козырьков от листьев и мусора     </t>
  </si>
  <si>
    <t xml:space="preserve">1.3. Подъезды и лестничные клетки                                </t>
  </si>
  <si>
    <t>1.3.1.</t>
  </si>
  <si>
    <t xml:space="preserve">Плановые осмотры подъездов и лестничных клеток, при выявлении повреждений и нарушений - разработка плана восстановительных работ (при необходимости), проведение восстановительных работ за счет дополнительных средств собственников (свыше минимального перечня работ).                 </t>
  </si>
  <si>
    <t>1.3.2.</t>
  </si>
  <si>
    <t xml:space="preserve">Укрепление входных дверей. Установка доводчиков на входных дверях в подъезды и лестничные клетки (при наличии), кроме дверей с домофоном, установленных по отдельному договору.                                              </t>
  </si>
  <si>
    <t>при подготовке к работе в осенне-зимний период</t>
  </si>
  <si>
    <t>1.3.3.</t>
  </si>
  <si>
    <t xml:space="preserve">Установка отсутствующей фурнитуры на окнах и дверях лестничных клеток. Замена разбитых стекол окон       </t>
  </si>
  <si>
    <t>1.3.4.</t>
  </si>
  <si>
    <t xml:space="preserve">Укрепление металлических перил                       </t>
  </si>
  <si>
    <t xml:space="preserve">1.4. Подвалы                                           </t>
  </si>
  <si>
    <t>1.4.1.</t>
  </si>
  <si>
    <t>Проверка состояния помещений подвалов, входов в подвалы и приямков.</t>
  </si>
  <si>
    <t>Не менее 2 раза в год</t>
  </si>
  <si>
    <t>1.4.2.</t>
  </si>
  <si>
    <t>Плановые осмотры инженерного оборудования, принятие мер, исключающих подтопление подвала.</t>
  </si>
  <si>
    <t>1 раз в месяц</t>
  </si>
  <si>
    <t>1.4.3.</t>
  </si>
  <si>
    <t>Контроль за состоянием дверей подвалов, запорных устройств на них. Устранение выявленных неисправностей.</t>
  </si>
  <si>
    <t>1.4.4.</t>
  </si>
  <si>
    <t>Соблюдение температурно-влажностного режима и при выявлении нарушений устранение причин его нарушения</t>
  </si>
  <si>
    <t>постоянно</t>
  </si>
  <si>
    <t>1.4.5.</t>
  </si>
  <si>
    <t>Уборка подвалов от мусора, принятие мер, исключающих захламление, загрязнение и загромождение подвальных помещений</t>
  </si>
  <si>
    <t>1.4.6.</t>
  </si>
  <si>
    <t>Установка сеток и решеток на проемы, каналы и   отверстия для защиты от проникновения грызунов, в соответствии с проектными требованиями</t>
  </si>
  <si>
    <t>1.4.7.</t>
  </si>
  <si>
    <t xml:space="preserve">Содержание в исправном состоянии освещения подвала (при наличии)  </t>
  </si>
  <si>
    <t xml:space="preserve">1.5. Чердаки                                         </t>
  </si>
  <si>
    <t>1.5.1.</t>
  </si>
  <si>
    <t xml:space="preserve">Плановые осмотры. Мелкий ремонт и укрепление дверей, лестниц и люков выходов на чердаки и кровлю                          </t>
  </si>
  <si>
    <t>1.5.2.</t>
  </si>
  <si>
    <t xml:space="preserve">Навешивание замков на входы в чердачное помещение    </t>
  </si>
  <si>
    <t>1.5.3.</t>
  </si>
  <si>
    <t>Дополнительное утепление чердачных перекрытий с добавлением засыпки.</t>
  </si>
  <si>
    <t>1.5.4.</t>
  </si>
  <si>
    <t xml:space="preserve">Соблюдение температурно-влажностного режима          </t>
  </si>
  <si>
    <t xml:space="preserve">1.6. Внутренние системы водоснабжения и канализации                </t>
  </si>
  <si>
    <t>1.6.1.</t>
  </si>
  <si>
    <t xml:space="preserve">Плановые осмотры систем водоснабжения и канализации  </t>
  </si>
  <si>
    <t>1.6.2.</t>
  </si>
  <si>
    <t>Устранение незначительных неисправностей в системах водопровода и канализации (смена прокладок в водопроводных кранах, уплотнение сгонов, устранение засоров и т.п.)</t>
  </si>
  <si>
    <t>1.6.3.</t>
  </si>
  <si>
    <t xml:space="preserve">Устранение сверхнормативных шумов и вибрации в помещениях от работы систем водопровода, регулирование давления в водопроводе до нормативного </t>
  </si>
  <si>
    <t>1.6.4.</t>
  </si>
  <si>
    <t xml:space="preserve">Предотвращение образования конденсата на поверхности трубопроводов водопровода и канализации              </t>
  </si>
  <si>
    <t>1.6.5.</t>
  </si>
  <si>
    <t>Прочистка канализационных выпусков, стояков и лежаков</t>
  </si>
  <si>
    <t>1.6.6.</t>
  </si>
  <si>
    <t xml:space="preserve">Проверка исправности канализационных вытяжек         </t>
  </si>
  <si>
    <t xml:space="preserve">1.7. Системы электроснабжения (за исключением внутриквартирных устройств, электроплит)                                  </t>
  </si>
  <si>
    <t>1.7.1.</t>
  </si>
  <si>
    <t xml:space="preserve">Плановые осмотры систем электроснабжения.                 </t>
  </si>
  <si>
    <t>1.7.2.</t>
  </si>
  <si>
    <t xml:space="preserve">Обозначение разграничений балансовой принадлежности: приборов учета электрической энергии, систем автоматического контроля и учета электроэнергии и электросетей в соответствии с договорами энергоснабжающих организаций                        </t>
  </si>
  <si>
    <t>1.7.3.</t>
  </si>
  <si>
    <t xml:space="preserve">Запирание шкафов с электрощитками и  электроизмерительнымиприборами и закрытие электромонтажных ниш, расположенных на площадках лестничных клеток, в коридорах, вестибюлях, холлах и других общедомовых помещениях, для обеспечения сохранности                                        </t>
  </si>
  <si>
    <t>1.7.4.</t>
  </si>
  <si>
    <t xml:space="preserve">Устранение незначительных неисправностей электротехнических устройств, смена и ремонт штепсельных розеток и выключателей, мелкий ремонт электропроводки (относящихся к общему имуществу).                                   </t>
  </si>
  <si>
    <t>1.7.5.</t>
  </si>
  <si>
    <t xml:space="preserve">Обслуживание системы освещения подъездов, тамбуров, входов в подъезды     </t>
  </si>
  <si>
    <t xml:space="preserve">по мере необходимости </t>
  </si>
  <si>
    <t>1.7.6.</t>
  </si>
  <si>
    <t xml:space="preserve">Замена ламп в светильнике дворового освещения, на 1 этажах жилых домов подъездного освещения                    </t>
  </si>
  <si>
    <t>1.7.7.</t>
  </si>
  <si>
    <t xml:space="preserve">Проверка заземления                                  </t>
  </si>
  <si>
    <t>в соответствии с нормативами</t>
  </si>
  <si>
    <t xml:space="preserve">1.8. Внутренние системы отопления и горячего водоснабжения             </t>
  </si>
  <si>
    <t>1.8.1.</t>
  </si>
  <si>
    <t>Плановые осмотры систем отопления и горячего водоснабжения.</t>
  </si>
  <si>
    <t>1.8.2.</t>
  </si>
  <si>
    <t xml:space="preserve">Устранение незначительных неисправностей в системах центрального отопления и горячего водоснабжения: набивка сальников, мелкий ремонт теплоизоляции, устранение течи в трубопроводах, приборах и арматуре; разборка, осмотр и очистка грязевиков воздухосборников, компенсаторов, регулирующих кранов, вентилей, задвижек; очистка от накипи запорной арматуры, ликвидация воздушных пробок       </t>
  </si>
  <si>
    <t>1.8.3.</t>
  </si>
  <si>
    <t>1.8.4.</t>
  </si>
  <si>
    <t xml:space="preserve">Ремонт, регулировка и испытание систем центрального отопления                                            </t>
  </si>
  <si>
    <t>при подготовке в осенне-зимний период</t>
  </si>
  <si>
    <t>1.8.5.</t>
  </si>
  <si>
    <t xml:space="preserve">Промывка и опрессовка системы центрального отопления </t>
  </si>
  <si>
    <t>1.8.6.</t>
  </si>
  <si>
    <t xml:space="preserve">Консервация системы центрального отопления           </t>
  </si>
  <si>
    <t xml:space="preserve">по окончании          </t>
  </si>
  <si>
    <t>отопительного сезона</t>
  </si>
  <si>
    <t xml:space="preserve">1.9. Вентиляционные каналы                             </t>
  </si>
  <si>
    <t>1.9.1.</t>
  </si>
  <si>
    <t xml:space="preserve">Плановые осмотры вентиляционных каналов.            </t>
  </si>
  <si>
    <t xml:space="preserve">РАЗДЕЛ 2. ОБСЛУЖИВАНИЕ И РЕМОНТ ОБЩЕДОМОВЫХ ПРИБОРОВ УЧЕТА КОММУНАЛЬНЫХ УСЛУГ  </t>
  </si>
  <si>
    <t>2.1.</t>
  </si>
  <si>
    <t xml:space="preserve">Обслуживание-комплекс операций или операция по поддержанию счетчиков воды в работоспособном и исправном состоянии и в надлежащем внешнем виде при использовании по назначению (в соответствии с технической документацией на из­мерительные приборы и устройства).                                                                                                       </t>
  </si>
  <si>
    <t>по технологии</t>
  </si>
  <si>
    <t>2.2.</t>
  </si>
  <si>
    <t xml:space="preserve">Мелкий ремонт по замене быстроизнашивающихся частей (не более 5 % от стоимости прибора учета) -  комплекс операций по восстановлению и под­держанию работоспособности счетчиков воды и их составных частей, устранению выявленных неполадок, отказов и неисправ­ностей, возникших в работе или выявленных при техническом обслуживании, своевременной замене вышедших из строя счет­чиков, их узлов и деталей. </t>
  </si>
  <si>
    <t>по мере необходимости.</t>
  </si>
  <si>
    <t>2.3.</t>
  </si>
  <si>
    <t>Поверка и ремонт - комплекс операций по восстановлению (более 5 % от стоимости прибора учета) коллективных приборов учета осуществляется за дополнительные средства собственников помещений на основании решения общего собрания собственников.</t>
  </si>
  <si>
    <t>По мере необходимости и в соответствии с регламентом работ</t>
  </si>
  <si>
    <t>2.4.</t>
  </si>
  <si>
    <t xml:space="preserve">Снятие и запись показаний счетчиков с оформлением записи (в журнале и (или) электронном виде).                                                                   </t>
  </si>
  <si>
    <t xml:space="preserve">РАЗДЕЛ 3. АВАРИЙНО-ДИСПЕТЧЕРСКОЕ ОБСЛУЖИВАНИЕ                                   </t>
  </si>
  <si>
    <t>3.1.</t>
  </si>
  <si>
    <t xml:space="preserve">Круглосуточное аварийно-диспетчерское обслуживание  </t>
  </si>
  <si>
    <t xml:space="preserve">          </t>
  </si>
  <si>
    <t>3.2.</t>
  </si>
  <si>
    <t>Локализация аварийных ситуаций путем устранения повреждений трубопроводов, водоразборной и регулирующей арматуры, систем инженерного оборудования жилых зданий; засоров канализации   жилых зданиях; повреждений вводно-распределительных устройств, электрических кабелей   в соответствии с установленными предельными сроками, обеспечение выполнение заявок населения.</t>
  </si>
  <si>
    <t xml:space="preserve">РАЗДЕЛ 4. Прочие работы                                                 </t>
  </si>
  <si>
    <t>4.1.</t>
  </si>
  <si>
    <t>Уход за зелеными насаждениями (при их наличии в соответствии с технологией обрезка). Устройство и ремонт скамеек на территории микрорайона (при их наличии).</t>
  </si>
  <si>
    <t>В соответствии с технологией по мере необходимости</t>
  </si>
  <si>
    <t>4.2.</t>
  </si>
  <si>
    <t xml:space="preserve">Осмотры детских игровых площадок (или малых архитектурных форм) с устранением мелких неисправностей. Ремонт и покраска малых архитектурных форм (при наличии).          </t>
  </si>
  <si>
    <t xml:space="preserve">1 раз в год, весной </t>
  </si>
  <si>
    <t>4.3.</t>
  </si>
  <si>
    <t>Дезинсекция и дератизация подвальных или иных помещений  (при их наличии)</t>
  </si>
  <si>
    <t>Дезинсекция - 1 раз в год  ( теплый период)</t>
  </si>
  <si>
    <t>Дератизация -2 раза в год (осеннее - весенний период) по графику</t>
  </si>
  <si>
    <t>4.4.</t>
  </si>
  <si>
    <t>Вывоз отходов, в том числе крупногабаритных, образующихся в процессе содержания общего имущества</t>
  </si>
  <si>
    <t>4.5.</t>
  </si>
  <si>
    <t>Аренда  контейнеров</t>
  </si>
  <si>
    <t>Постоянно</t>
  </si>
  <si>
    <t>Предложение (план работ) по содержанию и ремонту общего имущества многоквартирного дома на 2021 год</t>
  </si>
  <si>
    <t>ул Горького д 41</t>
  </si>
</sst>
</file>

<file path=xl/styles.xml><?xml version="1.0" encoding="utf-8"?>
<styleSheet xmlns="http://schemas.openxmlformats.org/spreadsheetml/2006/main">
  <numFmts count="25">
    <numFmt numFmtId="5" formatCode="#,##0\ &quot;р&quot;;\-#,##0\ &quot;р&quot;"/>
    <numFmt numFmtId="6" formatCode="#,##0\ &quot;р&quot;;[Red]\-#,##0\ &quot;р&quot;"/>
    <numFmt numFmtId="7" formatCode="#,##0.00\ &quot;р&quot;;\-#,##0.00\ &quot;р&quot;"/>
    <numFmt numFmtId="8" formatCode="#,##0.00\ &quot;р&quot;;[Red]\-#,##0.00\ &quot;р&quot;"/>
    <numFmt numFmtId="41" formatCode="_-* #,##0_-;\-* #,##0_-;_-* &quot;-&quot;_-;_-@_-"/>
    <numFmt numFmtId="42" formatCode="_-* #,##0\ &quot;р&quot;_-;\-* #,##0\ &quot;р&quot;_-;_-* &quot;-&quot;\ &quot;р&quot;_-;_-@_-"/>
    <numFmt numFmtId="43" formatCode="_-* #,##0.00_-;\-* #,##0.00_-;_-* &quot;-&quot;??_-;_-@_-"/>
    <numFmt numFmtId="44" formatCode="_-* #,##0.00\ &quot;р&quot;_-;\-* #,##0.00\ &quot;р&quot;_-;_-* &quot;-&quot;??\ &quot;р&quot;_-;_-@_-"/>
    <numFmt numFmtId="164" formatCode="_-* #,##0\ _р_-;\-* #,##0\ _р_-;_-* &quot;-&quot;\ _р_-;_-@_-"/>
    <numFmt numFmtId="165" formatCode="_-* #,##0.00\ _р_-;\-* #,##0.00\ _р_-;_-* &quot;-&quot;??\ _р_-;_-@_-"/>
    <numFmt numFmtId="166" formatCode="#,##0&quot;р.&quot;;\-#,##0&quot;р.&quot;"/>
    <numFmt numFmtId="167" formatCode="#,##0&quot;р.&quot;;[Red]\-#,##0&quot;р.&quot;"/>
    <numFmt numFmtId="168" formatCode="#,##0.00&quot;р.&quot;;\-#,##0.00&quot;р.&quot;"/>
    <numFmt numFmtId="169" formatCode="#,##0.00&quot;р.&quot;;[Red]\-#,##0.00&quot;р.&quot;"/>
    <numFmt numFmtId="170" formatCode="_-* #,##0&quot;р.&quot;_-;\-* #,##0&quot;р.&quot;_-;_-* &quot;-&quot;&quot;р.&quot;_-;_-@_-"/>
    <numFmt numFmtId="171" formatCode="_-* #,##0_р_._-;\-* #,##0_р_._-;_-* &quot;-&quot;_р_._-;_-@_-"/>
    <numFmt numFmtId="172" formatCode="_-* #,##0.00&quot;р.&quot;_-;\-* #,##0.00&quot;р.&quot;_-;_-* &quot;-&quot;??&quot;р.&quot;_-;_-@_-"/>
    <numFmt numFmtId="173" formatCode="_-* #,##0.00_р_._-;\-* #,##0.00_р_._-;_-* &quot;-&quot;??_р_._-;_-@_-"/>
    <numFmt numFmtId="174" formatCode="&quot;Да&quot;;&quot;Да&quot;;&quot;Нет&quot;"/>
    <numFmt numFmtId="175" formatCode="&quot;Истина&quot;;&quot;Истина&quot;;&quot;Ложь&quot;"/>
    <numFmt numFmtId="176" formatCode="&quot;Вкл&quot;;&quot;Вкл&quot;;&quot;Выкл&quot;"/>
    <numFmt numFmtId="177" formatCode="[$€-2]\ ###,000_);[Red]\([$€-2]\ ###,000\)"/>
    <numFmt numFmtId="178" formatCode="0.000"/>
    <numFmt numFmtId="179" formatCode="0.0"/>
    <numFmt numFmtId="180" formatCode="0.0000000"/>
  </numFmts>
  <fonts count="38">
    <font>
      <sz val="10"/>
      <name val="Arial Cyr"/>
      <family val="0"/>
    </font>
    <font>
      <sz val="11"/>
      <color indexed="8"/>
      <name val="Calibri"/>
      <family val="2"/>
    </font>
    <font>
      <sz val="8"/>
      <name val="Arial Cyr"/>
      <family val="0"/>
    </font>
    <font>
      <sz val="16"/>
      <name val="Arial Cyr"/>
      <family val="0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u val="single"/>
      <sz val="8.5"/>
      <color indexed="12"/>
      <name val="Arial Cyr"/>
      <family val="0"/>
    </font>
    <font>
      <u val="single"/>
      <sz val="8.5"/>
      <color indexed="36"/>
      <name val="Arial Cyr"/>
      <family val="0"/>
    </font>
    <font>
      <sz val="12"/>
      <name val="Arial Cyr"/>
      <family val="0"/>
    </font>
    <font>
      <b/>
      <sz val="12"/>
      <name val="MS Sans Serif"/>
      <family val="2"/>
    </font>
    <font>
      <sz val="12"/>
      <name val="MS Sans Serif"/>
      <family val="2"/>
    </font>
    <font>
      <sz val="12"/>
      <name val="Times New Roman"/>
      <family val="1"/>
    </font>
    <font>
      <sz val="16"/>
      <name val="Times New Roman"/>
      <family val="1"/>
    </font>
    <font>
      <b/>
      <sz val="12"/>
      <name val="Arial Cyr"/>
      <family val="0"/>
    </font>
    <font>
      <b/>
      <sz val="10"/>
      <name val="Arial Cyr"/>
      <family val="0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.5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8.5"/>
      <color indexed="8"/>
      <name val="Times New Roman"/>
      <family val="1"/>
    </font>
    <font>
      <sz val="10"/>
      <color indexed="8"/>
      <name val="Calibri"/>
      <family val="2"/>
    </font>
    <font>
      <sz val="14"/>
      <name val="Arial Cyr"/>
      <family val="0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3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/>
      <top style="medium"/>
      <bottom/>
    </border>
    <border>
      <left>
        <color indexed="63"/>
      </left>
      <right style="medium"/>
      <top style="medium"/>
      <bottom>
        <color indexed="63"/>
      </bottom>
    </border>
    <border>
      <left style="medium"/>
      <right/>
      <top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</borders>
  <cellStyleXfs count="56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9" fillId="10" borderId="0" applyNumberFormat="0" applyBorder="0" applyAlignment="0" applyProtection="0"/>
    <xf numFmtId="0" fontId="19" fillId="7" borderId="0" applyNumberFormat="0" applyBorder="0" applyAlignment="0" applyProtection="0"/>
    <xf numFmtId="0" fontId="19" fillId="8" borderId="0" applyNumberFormat="0" applyBorder="0" applyAlignment="0" applyProtection="0"/>
    <xf numFmtId="0" fontId="19" fillId="6" borderId="0" applyNumberFormat="0" applyBorder="0" applyAlignment="0" applyProtection="0"/>
    <xf numFmtId="0" fontId="19" fillId="3" borderId="0" applyNumberFormat="0" applyBorder="0" applyAlignment="0" applyProtection="0"/>
    <xf numFmtId="0" fontId="19" fillId="11" borderId="0" applyNumberFormat="0" applyBorder="0" applyAlignment="0" applyProtection="0"/>
    <xf numFmtId="0" fontId="19" fillId="12" borderId="0" applyNumberFormat="0" applyBorder="0" applyAlignment="0" applyProtection="0"/>
    <xf numFmtId="0" fontId="19" fillId="13" borderId="0" applyNumberFormat="0" applyBorder="0" applyAlignment="0" applyProtection="0"/>
    <xf numFmtId="0" fontId="19" fillId="14" borderId="0" applyNumberFormat="0" applyBorder="0" applyAlignment="0" applyProtection="0"/>
    <xf numFmtId="0" fontId="20" fillId="3" borderId="1" applyNumberFormat="0" applyAlignment="0" applyProtection="0"/>
    <xf numFmtId="0" fontId="21" fillId="2" borderId="2" applyNumberFormat="0" applyAlignment="0" applyProtection="0"/>
    <xf numFmtId="0" fontId="22" fillId="2" borderId="1" applyNumberFormat="0" applyAlignment="0" applyProtection="0"/>
    <xf numFmtId="0" fontId="7" fillId="0" borderId="0" applyNumberFormat="0" applyFill="0" applyBorder="0" applyAlignment="0" applyProtection="0"/>
    <xf numFmtId="172" fontId="1" fillId="0" borderId="0" applyFont="0" applyFill="0" applyBorder="0" applyAlignment="0" applyProtection="0"/>
    <xf numFmtId="170" fontId="1" fillId="0" borderId="0" applyFont="0" applyFill="0" applyBorder="0" applyAlignment="0" applyProtection="0"/>
    <xf numFmtId="0" fontId="4" fillId="0" borderId="3" applyNumberFormat="0" applyFill="0" applyAlignment="0" applyProtection="0"/>
    <xf numFmtId="0" fontId="23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4" fillId="0" borderId="6" applyNumberFormat="0" applyFill="0" applyAlignment="0" applyProtection="0"/>
    <xf numFmtId="0" fontId="25" fillId="15" borderId="7" applyNumberFormat="0" applyAlignment="0" applyProtection="0"/>
    <xf numFmtId="0" fontId="6" fillId="0" borderId="0" applyNumberFormat="0" applyFill="0" applyBorder="0" applyAlignment="0" applyProtection="0"/>
    <xf numFmtId="0" fontId="26" fillId="8" borderId="0" applyNumberFormat="0" applyBorder="0" applyAlignment="0" applyProtection="0"/>
    <xf numFmtId="0" fontId="8" fillId="0" borderId="0" applyNumberFormat="0" applyFill="0" applyBorder="0" applyAlignment="0" applyProtection="0"/>
    <xf numFmtId="0" fontId="27" fillId="16" borderId="0" applyNumberFormat="0" applyBorder="0" applyAlignment="0" applyProtection="0"/>
    <xf numFmtId="0" fontId="28" fillId="0" borderId="0" applyNumberFormat="0" applyFill="0" applyBorder="0" applyAlignment="0" applyProtection="0"/>
    <xf numFmtId="0" fontId="1" fillId="4" borderId="8" applyNumberFormat="0" applyFont="0" applyAlignment="0" applyProtection="0"/>
    <xf numFmtId="9" fontId="1" fillId="0" borderId="0" applyFont="0" applyFill="0" applyBorder="0" applyAlignment="0" applyProtection="0"/>
    <xf numFmtId="0" fontId="29" fillId="0" borderId="9" applyNumberFormat="0" applyFill="0" applyAlignment="0" applyProtection="0"/>
    <xf numFmtId="0" fontId="30" fillId="0" borderId="0" applyNumberFormat="0" applyFill="0" applyBorder="0" applyAlignment="0" applyProtection="0"/>
    <xf numFmtId="173" fontId="1" fillId="0" borderId="0" applyFont="0" applyFill="0" applyBorder="0" applyAlignment="0" applyProtection="0"/>
    <xf numFmtId="171" fontId="1" fillId="0" borderId="0" applyFont="0" applyFill="0" applyBorder="0" applyAlignment="0" applyProtection="0"/>
    <xf numFmtId="0" fontId="31" fillId="17" borderId="0" applyNumberFormat="0" applyBorder="0" applyAlignment="0" applyProtection="0"/>
  </cellStyleXfs>
  <cellXfs count="110">
    <xf numFmtId="0" fontId="0" fillId="0" borderId="0" xfId="0" applyAlignment="1">
      <alignment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0" fillId="0" borderId="0" xfId="0" applyFont="1" applyAlignment="1">
      <alignment wrapText="1"/>
    </xf>
    <xf numFmtId="0" fontId="11" fillId="0" borderId="0" xfId="0" applyFont="1" applyAlignment="1">
      <alignment wrapText="1"/>
    </xf>
    <xf numFmtId="0" fontId="11" fillId="0" borderId="0" xfId="0" applyFont="1" applyAlignment="1">
      <alignment/>
    </xf>
    <xf numFmtId="0" fontId="9" fillId="0" borderId="10" xfId="0" applyFont="1" applyBorder="1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wrapText="1"/>
    </xf>
    <xf numFmtId="2" fontId="14" fillId="0" borderId="10" xfId="0" applyNumberFormat="1" applyFont="1" applyBorder="1" applyAlignment="1">
      <alignment/>
    </xf>
    <xf numFmtId="0" fontId="3" fillId="0" borderId="0" xfId="0" applyFont="1" applyFill="1" applyAlignment="1">
      <alignment/>
    </xf>
    <xf numFmtId="0" fontId="11" fillId="0" borderId="10" xfId="0" applyFont="1" applyBorder="1" applyAlignment="1">
      <alignment horizontal="center" vertical="center" wrapText="1"/>
    </xf>
    <xf numFmtId="0" fontId="11" fillId="0" borderId="10" xfId="0" applyFont="1" applyFill="1" applyBorder="1" applyAlignment="1">
      <alignment horizontal="center" vertical="center" wrapText="1"/>
    </xf>
    <xf numFmtId="0" fontId="0" fillId="0" borderId="0" xfId="0" applyAlignment="1">
      <alignment wrapText="1"/>
    </xf>
    <xf numFmtId="0" fontId="3" fillId="0" borderId="10" xfId="0" applyFont="1" applyFill="1" applyBorder="1" applyAlignment="1">
      <alignment/>
    </xf>
    <xf numFmtId="2" fontId="14" fillId="0" borderId="10" xfId="0" applyNumberFormat="1" applyFont="1" applyFill="1" applyBorder="1" applyAlignment="1">
      <alignment horizontal="right" vertical="center"/>
    </xf>
    <xf numFmtId="1" fontId="9" fillId="0" borderId="10" xfId="0" applyNumberFormat="1" applyFont="1" applyBorder="1" applyAlignment="1">
      <alignment horizontal="right" vertical="center"/>
    </xf>
    <xf numFmtId="2" fontId="9" fillId="0" borderId="10" xfId="0" applyNumberFormat="1" applyFont="1" applyBorder="1" applyAlignment="1">
      <alignment horizontal="right" vertical="center"/>
    </xf>
    <xf numFmtId="0" fontId="16" fillId="0" borderId="11" xfId="0" applyFont="1" applyBorder="1" applyAlignment="1">
      <alignment horizontal="center" vertical="center" wrapText="1"/>
    </xf>
    <xf numFmtId="0" fontId="16" fillId="0" borderId="12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right" vertical="center"/>
    </xf>
    <xf numFmtId="0" fontId="16" fillId="0" borderId="13" xfId="0" applyFont="1" applyBorder="1" applyAlignment="1">
      <alignment vertical="center" wrapText="1"/>
    </xf>
    <xf numFmtId="0" fontId="32" fillId="0" borderId="0" xfId="0" applyFont="1" applyAlignment="1">
      <alignment horizontal="right" vertical="center"/>
    </xf>
    <xf numFmtId="0" fontId="32" fillId="0" borderId="14" xfId="0" applyFont="1" applyBorder="1" applyAlignment="1">
      <alignment horizontal="center" vertical="center" wrapText="1"/>
    </xf>
    <xf numFmtId="0" fontId="32" fillId="0" borderId="13" xfId="0" applyFont="1" applyBorder="1" applyAlignment="1">
      <alignment horizontal="center" vertical="center" wrapText="1"/>
    </xf>
    <xf numFmtId="0" fontId="32" fillId="0" borderId="11" xfId="0" applyFont="1" applyBorder="1" applyAlignment="1">
      <alignment horizontal="center" vertical="center" wrapText="1"/>
    </xf>
    <xf numFmtId="0" fontId="32" fillId="0" borderId="11" xfId="0" applyFont="1" applyBorder="1" applyAlignment="1">
      <alignment vertical="center" wrapText="1"/>
    </xf>
    <xf numFmtId="0" fontId="32" fillId="0" borderId="13" xfId="0" applyFont="1" applyBorder="1" applyAlignment="1">
      <alignment vertical="center" wrapText="1"/>
    </xf>
    <xf numFmtId="0" fontId="16" fillId="0" borderId="15" xfId="0" applyFont="1" applyBorder="1" applyAlignment="1">
      <alignment horizontal="center" vertical="center" wrapText="1"/>
    </xf>
    <xf numFmtId="0" fontId="18" fillId="0" borderId="15" xfId="0" applyFont="1" applyBorder="1" applyAlignment="1">
      <alignment horizontal="left" vertical="top" wrapText="1"/>
    </xf>
    <xf numFmtId="1" fontId="3" fillId="0" borderId="0" xfId="0" applyNumberFormat="1" applyFont="1" applyAlignment="1">
      <alignment/>
    </xf>
    <xf numFmtId="1" fontId="3" fillId="0" borderId="0" xfId="0" applyNumberFormat="1" applyFont="1" applyFill="1" applyAlignment="1">
      <alignment/>
    </xf>
    <xf numFmtId="0" fontId="0" fillId="0" borderId="0" xfId="0" applyAlignment="1">
      <alignment/>
    </xf>
    <xf numFmtId="0" fontId="10" fillId="0" borderId="16" xfId="0" applyFont="1" applyBorder="1" applyAlignment="1">
      <alignment horizontal="center" vertical="center" wrapText="1"/>
    </xf>
    <xf numFmtId="0" fontId="15" fillId="0" borderId="17" xfId="0" applyFont="1" applyBorder="1" applyAlignment="1">
      <alignment horizontal="center" vertical="center" wrapText="1"/>
    </xf>
    <xf numFmtId="0" fontId="15" fillId="0" borderId="18" xfId="0" applyFont="1" applyBorder="1" applyAlignment="1">
      <alignment horizontal="center" vertical="center" wrapText="1"/>
    </xf>
    <xf numFmtId="0" fontId="10" fillId="0" borderId="10" xfId="0" applyFont="1" applyBorder="1" applyAlignment="1">
      <alignment horizontal="center" vertical="center" textRotation="90" wrapText="1"/>
    </xf>
    <xf numFmtId="0" fontId="11" fillId="0" borderId="10" xfId="0" applyFont="1" applyBorder="1" applyAlignment="1">
      <alignment horizontal="center" wrapText="1"/>
    </xf>
    <xf numFmtId="0" fontId="14" fillId="0" borderId="10" xfId="0" applyFont="1" applyBorder="1" applyAlignment="1">
      <alignment horizontal="center" vertical="center" wrapText="1"/>
    </xf>
    <xf numFmtId="0" fontId="11" fillId="0" borderId="16" xfId="0" applyFont="1" applyBorder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11" fillId="0" borderId="18" xfId="0" applyFont="1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16" fillId="0" borderId="14" xfId="0" applyFont="1" applyBorder="1" applyAlignment="1">
      <alignment vertical="center" wrapText="1"/>
    </xf>
    <xf numFmtId="16" fontId="16" fillId="0" borderId="19" xfId="0" applyNumberFormat="1" applyFont="1" applyBorder="1" applyAlignment="1">
      <alignment vertical="center" wrapText="1"/>
    </xf>
    <xf numFmtId="0" fontId="0" fillId="0" borderId="20" xfId="0" applyBorder="1" applyAlignment="1">
      <alignment vertical="center" wrapText="1"/>
    </xf>
    <xf numFmtId="0" fontId="0" fillId="0" borderId="21" xfId="0" applyBorder="1" applyAlignment="1">
      <alignment vertical="center" wrapText="1"/>
    </xf>
    <xf numFmtId="0" fontId="0" fillId="0" borderId="11" xfId="0" applyBorder="1" applyAlignment="1">
      <alignment vertical="center" wrapText="1"/>
    </xf>
    <xf numFmtId="0" fontId="18" fillId="0" borderId="22" xfId="0" applyFont="1" applyBorder="1" applyAlignment="1">
      <alignment horizontal="left" vertical="top" wrapText="1"/>
    </xf>
    <xf numFmtId="0" fontId="0" fillId="0" borderId="23" xfId="0" applyBorder="1" applyAlignment="1">
      <alignment horizontal="left" vertical="top" wrapText="1"/>
    </xf>
    <xf numFmtId="0" fontId="16" fillId="0" borderId="21" xfId="0" applyFont="1" applyBorder="1" applyAlignment="1">
      <alignment vertical="center" wrapText="1"/>
    </xf>
    <xf numFmtId="0" fontId="16" fillId="0" borderId="14" xfId="0" applyFont="1" applyBorder="1" applyAlignment="1">
      <alignment horizontal="center" vertical="center" wrapText="1"/>
    </xf>
    <xf numFmtId="0" fontId="16" fillId="0" borderId="13" xfId="0" applyFont="1" applyBorder="1" applyAlignment="1">
      <alignment horizontal="center" vertical="center" wrapText="1"/>
    </xf>
    <xf numFmtId="0" fontId="16" fillId="0" borderId="22" xfId="0" applyFont="1" applyBorder="1" applyAlignment="1">
      <alignment vertical="center" wrapText="1"/>
    </xf>
    <xf numFmtId="0" fontId="0" fillId="0" borderId="24" xfId="0" applyBorder="1" applyAlignment="1">
      <alignment vertical="center" wrapText="1"/>
    </xf>
    <xf numFmtId="0" fontId="34" fillId="0" borderId="22" xfId="0" applyFont="1" applyBorder="1" applyAlignment="1">
      <alignment vertical="center" wrapText="1"/>
    </xf>
    <xf numFmtId="0" fontId="34" fillId="0" borderId="23" xfId="0" applyFont="1" applyBorder="1" applyAlignment="1">
      <alignment vertical="center" wrapText="1"/>
    </xf>
    <xf numFmtId="0" fontId="34" fillId="0" borderId="24" xfId="0" applyFont="1" applyBorder="1" applyAlignment="1">
      <alignment vertical="center" wrapText="1"/>
    </xf>
    <xf numFmtId="0" fontId="16" fillId="0" borderId="19" xfId="0" applyFont="1" applyBorder="1" applyAlignment="1">
      <alignment vertical="center" wrapText="1"/>
    </xf>
    <xf numFmtId="0" fontId="36" fillId="0" borderId="24" xfId="0" applyFont="1" applyBorder="1" applyAlignment="1">
      <alignment vertical="center" wrapText="1"/>
    </xf>
    <xf numFmtId="0" fontId="35" fillId="0" borderId="22" xfId="0" applyFont="1" applyBorder="1" applyAlignment="1">
      <alignment vertical="center" wrapText="1"/>
    </xf>
    <xf numFmtId="0" fontId="35" fillId="0" borderId="23" xfId="0" applyFont="1" applyBorder="1" applyAlignment="1">
      <alignment vertical="center" wrapText="1"/>
    </xf>
    <xf numFmtId="0" fontId="35" fillId="0" borderId="24" xfId="0" applyFont="1" applyBorder="1" applyAlignment="1">
      <alignment vertical="center" wrapText="1"/>
    </xf>
    <xf numFmtId="0" fontId="17" fillId="0" borderId="25" xfId="0" applyFont="1" applyBorder="1" applyAlignment="1">
      <alignment horizontal="left" vertical="center" wrapText="1"/>
    </xf>
    <xf numFmtId="0" fontId="0" fillId="0" borderId="10" xfId="0" applyBorder="1" applyAlignment="1">
      <alignment horizontal="left" vertical="center" wrapText="1"/>
    </xf>
    <xf numFmtId="0" fontId="16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 wrapText="1"/>
    </xf>
    <xf numFmtId="0" fontId="17" fillId="0" borderId="10" xfId="0" applyFont="1" applyBorder="1" applyAlignment="1">
      <alignment horizontal="center" vertical="center" wrapText="1"/>
    </xf>
    <xf numFmtId="0" fontId="0" fillId="0" borderId="26" xfId="0" applyBorder="1" applyAlignment="1">
      <alignment/>
    </xf>
    <xf numFmtId="0" fontId="17" fillId="0" borderId="27" xfId="0" applyFont="1" applyBorder="1" applyAlignment="1">
      <alignment horizontal="center" vertical="center" wrapText="1"/>
    </xf>
    <xf numFmtId="0" fontId="0" fillId="0" borderId="28" xfId="0" applyBorder="1" applyAlignment="1">
      <alignment wrapText="1"/>
    </xf>
    <xf numFmtId="0" fontId="16" fillId="0" borderId="29" xfId="0" applyFont="1" applyBorder="1" applyAlignment="1">
      <alignment horizontal="right" vertical="center" wrapText="1"/>
    </xf>
    <xf numFmtId="0" fontId="0" fillId="0" borderId="29" xfId="0" applyBorder="1" applyAlignment="1">
      <alignment wrapText="1"/>
    </xf>
    <xf numFmtId="0" fontId="17" fillId="0" borderId="30" xfId="0" applyFont="1" applyBorder="1" applyAlignment="1">
      <alignment horizontal="left" vertical="center" wrapText="1"/>
    </xf>
    <xf numFmtId="0" fontId="0" fillId="0" borderId="27" xfId="0" applyBorder="1" applyAlignment="1">
      <alignment horizontal="left" vertical="center" wrapText="1"/>
    </xf>
    <xf numFmtId="0" fontId="32" fillId="0" borderId="19" xfId="0" applyFont="1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32" fillId="0" borderId="22" xfId="0" applyFont="1" applyBorder="1" applyAlignment="1">
      <alignment horizontal="center" vertical="center" wrapText="1"/>
    </xf>
    <xf numFmtId="0" fontId="0" fillId="0" borderId="24" xfId="0" applyBorder="1" applyAlignment="1">
      <alignment horizontal="center" vertical="center" wrapText="1"/>
    </xf>
    <xf numFmtId="0" fontId="17" fillId="0" borderId="25" xfId="0" applyFont="1" applyBorder="1" applyAlignment="1">
      <alignment horizontal="justify" vertical="center" wrapText="1"/>
    </xf>
    <xf numFmtId="0" fontId="0" fillId="0" borderId="10" xfId="0" applyBorder="1" applyAlignment="1">
      <alignment horizontal="justify" vertical="center" wrapText="1"/>
    </xf>
    <xf numFmtId="0" fontId="0" fillId="0" borderId="26" xfId="0" applyBorder="1" applyAlignment="1">
      <alignment horizontal="center"/>
    </xf>
    <xf numFmtId="0" fontId="33" fillId="0" borderId="25" xfId="0" applyFont="1" applyBorder="1" applyAlignment="1">
      <alignment horizontal="center" vertical="center" wrapText="1"/>
    </xf>
    <xf numFmtId="0" fontId="0" fillId="0" borderId="10" xfId="0" applyBorder="1" applyAlignment="1">
      <alignment wrapText="1"/>
    </xf>
    <xf numFmtId="0" fontId="0" fillId="0" borderId="10" xfId="0" applyBorder="1" applyAlignment="1">
      <alignment/>
    </xf>
    <xf numFmtId="0" fontId="17" fillId="0" borderId="0" xfId="0" applyFont="1" applyAlignment="1">
      <alignment horizontal="center" vertical="center" wrapText="1"/>
    </xf>
    <xf numFmtId="0" fontId="32" fillId="0" borderId="0" xfId="0" applyFont="1" applyAlignment="1">
      <alignment horizontal="right" vertical="center" wrapText="1"/>
    </xf>
    <xf numFmtId="0" fontId="33" fillId="0" borderId="0" xfId="0" applyFont="1" applyAlignment="1">
      <alignment horizontal="center" vertical="center" wrapText="1"/>
    </xf>
    <xf numFmtId="0" fontId="32" fillId="0" borderId="31" xfId="0" applyFont="1" applyBorder="1" applyAlignment="1">
      <alignment horizontal="center" vertical="center" wrapText="1"/>
    </xf>
    <xf numFmtId="0" fontId="0" fillId="0" borderId="32" xfId="0" applyBorder="1" applyAlignment="1">
      <alignment horizontal="center" vertical="center" wrapText="1"/>
    </xf>
    <xf numFmtId="0" fontId="34" fillId="0" borderId="25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24" fillId="0" borderId="26" xfId="0" applyFont="1" applyBorder="1" applyAlignment="1">
      <alignment/>
    </xf>
    <xf numFmtId="0" fontId="32" fillId="0" borderId="32" xfId="0" applyFont="1" applyBorder="1" applyAlignment="1">
      <alignment horizontal="center" vertical="center" wrapText="1"/>
    </xf>
    <xf numFmtId="0" fontId="0" fillId="0" borderId="33" xfId="0" applyBorder="1" applyAlignment="1">
      <alignment/>
    </xf>
    <xf numFmtId="0" fontId="35" fillId="0" borderId="25" xfId="0" applyFont="1" applyBorder="1" applyAlignment="1">
      <alignment horizontal="center" vertical="center" wrapText="1"/>
    </xf>
    <xf numFmtId="0" fontId="35" fillId="0" borderId="10" xfId="0" applyFont="1" applyBorder="1" applyAlignment="1">
      <alignment horizontal="center" vertical="center" wrapText="1"/>
    </xf>
    <xf numFmtId="49" fontId="37" fillId="0" borderId="10" xfId="0" applyNumberFormat="1" applyFont="1" applyFill="1" applyBorder="1" applyAlignment="1">
      <alignment horizontal="left" vertical="center"/>
    </xf>
    <xf numFmtId="179" fontId="37" fillId="0" borderId="10" xfId="0" applyNumberFormat="1" applyFont="1" applyFill="1" applyBorder="1" applyAlignment="1">
      <alignment horizontal="right" vertical="center"/>
    </xf>
    <xf numFmtId="2" fontId="14" fillId="0" borderId="10" xfId="0" applyNumberFormat="1" applyFont="1" applyBorder="1" applyAlignment="1">
      <alignment horizontal="right"/>
    </xf>
    <xf numFmtId="2" fontId="14" fillId="0" borderId="10" xfId="0" applyNumberFormat="1" applyFont="1" applyFill="1" applyBorder="1" applyAlignment="1">
      <alignment horizontal="right" wrapText="1"/>
    </xf>
    <xf numFmtId="49" fontId="9" fillId="0" borderId="10" xfId="0" applyNumberFormat="1" applyFont="1" applyFill="1" applyBorder="1" applyAlignment="1">
      <alignment horizontal="left" vertical="center"/>
    </xf>
    <xf numFmtId="179" fontId="9" fillId="0" borderId="10" xfId="0" applyNumberFormat="1" applyFont="1" applyFill="1" applyBorder="1" applyAlignment="1">
      <alignment horizontal="right" vertical="center"/>
    </xf>
    <xf numFmtId="179" fontId="9" fillId="0" borderId="10" xfId="0" applyNumberFormat="1" applyFont="1" applyFill="1" applyBorder="1" applyAlignment="1">
      <alignment horizontal="right"/>
    </xf>
    <xf numFmtId="2" fontId="14" fillId="0" borderId="10" xfId="0" applyNumberFormat="1" applyFont="1" applyBorder="1" applyAlignment="1">
      <alignment horizontal="right" wrapText="1"/>
    </xf>
    <xf numFmtId="2" fontId="9" fillId="0" borderId="10" xfId="0" applyNumberFormat="1" applyFont="1" applyBorder="1" applyAlignment="1">
      <alignment horizontal="right"/>
    </xf>
  </cellXfs>
  <cellStyles count="42">
    <cellStyle name="Normal" xfId="0"/>
    <cellStyle name="20% — акцент4" xfId="15"/>
    <cellStyle name="40% — акцент6" xfId="16"/>
    <cellStyle name="20% — акцент3" xfId="17"/>
    <cellStyle name="20% — акцент5" xfId="18"/>
    <cellStyle name="40% — акцент4" xfId="19"/>
    <cellStyle name="40% — акцент2" xfId="20"/>
    <cellStyle name="40% — акцент3" xfId="21"/>
    <cellStyle name="40% — акцент5" xfId="22"/>
    <cellStyle name="Акцент5" xfId="23"/>
    <cellStyle name="60% — акцент2" xfId="24"/>
    <cellStyle name="60% — акцент3" xfId="25"/>
    <cellStyle name="60% — акцент4" xfId="26"/>
    <cellStyle name="60% — акцент6" xfId="27"/>
    <cellStyle name="Акцент2" xfId="28"/>
    <cellStyle name="Акцент3" xfId="29"/>
    <cellStyle name="Акцент4" xfId="30"/>
    <cellStyle name="Акцент6" xfId="31"/>
    <cellStyle name="Ввод " xfId="32"/>
    <cellStyle name="Вывод" xfId="33"/>
    <cellStyle name="Вычисление" xfId="34"/>
    <cellStyle name="Hyperlink" xfId="35"/>
    <cellStyle name="Currency" xfId="36"/>
    <cellStyle name="Currency [0]" xfId="37"/>
    <cellStyle name="Заголовок 1" xfId="38"/>
    <cellStyle name="Заголовок 2" xfId="39"/>
    <cellStyle name="Заголовок 3" xfId="40"/>
    <cellStyle name="Заголовок 4" xfId="41"/>
    <cellStyle name="Итог" xfId="42"/>
    <cellStyle name="Контрольная ячейка" xfId="43"/>
    <cellStyle name="Название" xfId="44"/>
    <cellStyle name="Нейтральный" xfId="45"/>
    <cellStyle name="Followed Hyperlink" xfId="46"/>
    <cellStyle name="Плохой" xfId="47"/>
    <cellStyle name="Пояснение" xfId="48"/>
    <cellStyle name="Примечание" xfId="49"/>
    <cellStyle name="Percent" xfId="50"/>
    <cellStyle name="Связанная ячейка" xfId="51"/>
    <cellStyle name="Текст предупреждения" xfId="52"/>
    <cellStyle name="Comma" xfId="53"/>
    <cellStyle name="Comma [0]" xfId="54"/>
    <cellStyle name="Хороший" xfId="55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7F0000"/>
      <rgbColor rgb="00007F00"/>
      <rgbColor rgb="0000007F"/>
      <rgbColor rgb="007F7F00"/>
      <rgbColor rgb="007F007F"/>
      <rgbColor rgb="00007F7F"/>
      <rgbColor rgb="00C0C0C0"/>
      <rgbColor rgb="007F7F7F"/>
      <rgbColor rgb="009999FF"/>
      <rgbColor rgb="00993366"/>
      <rgbColor rgb="00FFFFCC"/>
      <rgbColor rgb="00CCFFFF"/>
      <rgbColor rgb="00660066"/>
      <rgbColor rgb="00FF7F7F"/>
      <rgbColor rgb="000066CC"/>
      <rgbColor rgb="00CCCCFF"/>
      <rgbColor rgb="0000007F"/>
      <rgbColor rgb="00FF00FF"/>
      <rgbColor rgb="00FFFF00"/>
      <rgbColor rgb="0000FFFF"/>
      <rgbColor rgb="007F007F"/>
      <rgbColor rgb="007F0000"/>
      <rgbColor rgb="00007F7F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  <pageSetUpPr fitToPage="1"/>
  </sheetPr>
  <dimension ref="A3:Z14"/>
  <sheetViews>
    <sheetView tabSelected="1" zoomScale="75" zoomScaleNormal="75" workbookViewId="0" topLeftCell="B1">
      <selection activeCell="B1" sqref="B1"/>
    </sheetView>
  </sheetViews>
  <sheetFormatPr defaultColWidth="9.25390625" defaultRowHeight="12.75"/>
  <cols>
    <col min="1" max="1" width="0" style="1" hidden="1" customWidth="1"/>
    <col min="2" max="2" width="30.375" style="1" customWidth="1"/>
    <col min="3" max="5" width="17.75390625" style="1" customWidth="1"/>
    <col min="6" max="6" width="12.00390625" style="1" customWidth="1"/>
    <col min="7" max="8" width="17.125" style="1" customWidth="1"/>
    <col min="9" max="9" width="14.25390625" style="1" customWidth="1"/>
    <col min="10" max="10" width="14.125" style="1" customWidth="1"/>
    <col min="11" max="11" width="13.75390625" style="1" customWidth="1"/>
    <col min="12" max="12" width="12.125" style="1" customWidth="1"/>
    <col min="13" max="13" width="11.00390625" style="1" customWidth="1"/>
    <col min="14" max="14" width="12.75390625" style="1" customWidth="1"/>
    <col min="15" max="15" width="10.75390625" style="1" customWidth="1"/>
    <col min="16" max="16" width="11.625" style="1" customWidth="1"/>
    <col min="17" max="17" width="14.125" style="1" customWidth="1"/>
    <col min="18" max="18" width="17.125" style="1" customWidth="1"/>
    <col min="19" max="19" width="18.875" style="1" customWidth="1"/>
    <col min="20" max="20" width="15.375" style="1" customWidth="1"/>
    <col min="21" max="22" width="17.125" style="1" customWidth="1"/>
    <col min="23" max="23" width="13.00390625" style="1" customWidth="1"/>
    <col min="24" max="24" width="10.75390625" style="1" customWidth="1"/>
    <col min="25" max="25" width="10.625" style="1" customWidth="1"/>
    <col min="26" max="26" width="15.125" style="1" customWidth="1"/>
    <col min="27" max="16384" width="9.125" style="1" customWidth="1"/>
  </cols>
  <sheetData>
    <row r="3" spans="2:21" ht="20.25">
      <c r="B3" s="2" t="s">
        <v>211</v>
      </c>
      <c r="C3" s="3"/>
      <c r="D3" s="3"/>
      <c r="E3" s="3"/>
      <c r="F3" s="3"/>
      <c r="G3" s="3"/>
      <c r="H3" s="4"/>
      <c r="I3" s="4"/>
      <c r="J3" s="4"/>
      <c r="K3" s="4"/>
      <c r="L3" s="4"/>
      <c r="M3" s="4"/>
      <c r="N3" s="4"/>
      <c r="O3" s="4"/>
      <c r="P3" s="4"/>
      <c r="Q3" s="4"/>
      <c r="R3" s="5"/>
      <c r="S3" s="5"/>
      <c r="T3" s="5"/>
      <c r="U3" s="5"/>
    </row>
    <row r="4" spans="2:22" ht="20.25" customHeight="1">
      <c r="B4" s="40" t="s">
        <v>0</v>
      </c>
      <c r="C4" s="40" t="s">
        <v>1</v>
      </c>
      <c r="D4" s="40" t="s">
        <v>2</v>
      </c>
      <c r="E4" s="40" t="s">
        <v>3</v>
      </c>
      <c r="F4" s="40" t="s">
        <v>4</v>
      </c>
      <c r="G4" s="34" t="s">
        <v>5</v>
      </c>
      <c r="H4" s="37" t="s">
        <v>6</v>
      </c>
      <c r="I4" s="38" t="s">
        <v>7</v>
      </c>
      <c r="J4" s="38"/>
      <c r="K4" s="38"/>
      <c r="L4" s="38"/>
      <c r="M4" s="38"/>
      <c r="N4" s="38"/>
      <c r="O4" s="38"/>
      <c r="P4" s="38"/>
      <c r="Q4" s="38"/>
      <c r="R4" s="37" t="s">
        <v>8</v>
      </c>
      <c r="S4" s="38" t="s">
        <v>9</v>
      </c>
      <c r="T4" s="38"/>
      <c r="U4" s="34" t="s">
        <v>10</v>
      </c>
      <c r="V4" s="39" t="s">
        <v>11</v>
      </c>
    </row>
    <row r="5" spans="2:22" ht="20.25" customHeight="1">
      <c r="B5" s="41"/>
      <c r="C5" s="41"/>
      <c r="D5" s="41"/>
      <c r="E5" s="41"/>
      <c r="F5" s="43"/>
      <c r="G5" s="35"/>
      <c r="H5" s="37"/>
      <c r="I5" s="12" t="s">
        <v>12</v>
      </c>
      <c r="J5" s="12"/>
      <c r="K5" s="12"/>
      <c r="L5" s="12"/>
      <c r="M5" s="12"/>
      <c r="N5" s="12"/>
      <c r="O5" s="12"/>
      <c r="P5" s="12"/>
      <c r="Q5" s="12"/>
      <c r="R5" s="37"/>
      <c r="S5" s="12" t="s">
        <v>12</v>
      </c>
      <c r="T5" s="12"/>
      <c r="U5" s="35"/>
      <c r="V5" s="39"/>
    </row>
    <row r="6" spans="2:22" ht="141.75">
      <c r="B6" s="42"/>
      <c r="C6" s="42"/>
      <c r="D6" s="42"/>
      <c r="E6" s="42"/>
      <c r="F6" s="44"/>
      <c r="G6" s="36"/>
      <c r="H6" s="37"/>
      <c r="I6" s="12" t="s">
        <v>13</v>
      </c>
      <c r="J6" s="12" t="s">
        <v>14</v>
      </c>
      <c r="K6" s="12" t="s">
        <v>15</v>
      </c>
      <c r="L6" s="13" t="s">
        <v>16</v>
      </c>
      <c r="M6" s="12" t="s">
        <v>17</v>
      </c>
      <c r="N6" s="12" t="s">
        <v>18</v>
      </c>
      <c r="O6" s="12" t="s">
        <v>19</v>
      </c>
      <c r="P6" s="12" t="s">
        <v>20</v>
      </c>
      <c r="Q6" s="13" t="s">
        <v>21</v>
      </c>
      <c r="R6" s="37"/>
      <c r="S6" s="12" t="s">
        <v>22</v>
      </c>
      <c r="T6" s="12" t="s">
        <v>23</v>
      </c>
      <c r="U6" s="36"/>
      <c r="V6" s="39"/>
    </row>
    <row r="7" spans="1:22" ht="20.25">
      <c r="A7" s="31">
        <v>6</v>
      </c>
      <c r="B7" s="101" t="s">
        <v>212</v>
      </c>
      <c r="C7" s="102">
        <v>502.6</v>
      </c>
      <c r="D7" s="102">
        <v>0</v>
      </c>
      <c r="E7" s="102">
        <f>C7+D7</f>
        <v>502.6</v>
      </c>
      <c r="F7" s="17">
        <v>2</v>
      </c>
      <c r="G7" s="103">
        <f>H7+R7+U7</f>
        <v>8.13</v>
      </c>
      <c r="H7" s="104">
        <f>SUM(I7:Q7)</f>
        <v>7.82</v>
      </c>
      <c r="I7" s="18">
        <v>2.32</v>
      </c>
      <c r="J7" s="18">
        <v>1.92</v>
      </c>
      <c r="K7" s="18">
        <v>0</v>
      </c>
      <c r="L7" s="18">
        <v>0.35</v>
      </c>
      <c r="M7" s="18">
        <v>0</v>
      </c>
      <c r="N7" s="18">
        <v>0</v>
      </c>
      <c r="O7" s="18">
        <v>0</v>
      </c>
      <c r="P7" s="18">
        <v>0.28</v>
      </c>
      <c r="Q7" s="18">
        <v>2.95</v>
      </c>
      <c r="R7" s="104">
        <f>SUM(S7:T7)</f>
        <v>0</v>
      </c>
      <c r="S7" s="18">
        <v>0</v>
      </c>
      <c r="T7" s="18">
        <v>0</v>
      </c>
      <c r="U7" s="21">
        <v>0.31</v>
      </c>
      <c r="V7" s="103"/>
    </row>
    <row r="8" spans="1:22" s="11" customFormat="1" ht="20.25">
      <c r="A8" s="32">
        <v>6</v>
      </c>
      <c r="B8" s="105"/>
      <c r="C8" s="106"/>
      <c r="D8" s="106"/>
      <c r="E8" s="106"/>
      <c r="F8" s="107"/>
      <c r="G8" s="103">
        <f>H8+R8+U8</f>
        <v>8.51</v>
      </c>
      <c r="H8" s="16">
        <f>SUM(I8:Q8)</f>
        <v>8.19</v>
      </c>
      <c r="I8" s="18">
        <v>2.43</v>
      </c>
      <c r="J8" s="18">
        <v>2.01</v>
      </c>
      <c r="K8" s="18">
        <v>0</v>
      </c>
      <c r="L8" s="18">
        <v>0.37</v>
      </c>
      <c r="M8" s="18">
        <v>0</v>
      </c>
      <c r="N8" s="18">
        <v>0</v>
      </c>
      <c r="O8" s="18">
        <v>0</v>
      </c>
      <c r="P8" s="18">
        <v>0.29</v>
      </c>
      <c r="Q8" s="18">
        <v>3.09</v>
      </c>
      <c r="R8" s="104">
        <f>SUM(S8:T8)</f>
        <v>0</v>
      </c>
      <c r="S8" s="18">
        <v>0</v>
      </c>
      <c r="T8" s="18">
        <v>0</v>
      </c>
      <c r="U8" s="21">
        <v>0.32</v>
      </c>
      <c r="V8" s="15"/>
    </row>
    <row r="9" spans="1:22" ht="20.25">
      <c r="A9" s="31"/>
      <c r="B9" s="6"/>
      <c r="C9" s="6"/>
      <c r="D9" s="6"/>
      <c r="E9" s="6"/>
      <c r="F9" s="6"/>
      <c r="G9" s="10"/>
      <c r="H9" s="108">
        <f>SUM(I9:Q9)</f>
        <v>48279.75</v>
      </c>
      <c r="I9" s="109">
        <f>ROUND($E$7*I7*$A$7+$E$7*I8*$A$8,2)</f>
        <v>14324.1</v>
      </c>
      <c r="J9" s="109">
        <f>ROUND($E$7*J7*$A$7+$E$7*J8*$A$8,2)</f>
        <v>11851.31</v>
      </c>
      <c r="K9" s="109">
        <f>ROUND($E$7*K7*$A$7+$E$7*K8*$A$8,2)</f>
        <v>0</v>
      </c>
      <c r="L9" s="109">
        <f>ROUND($E$7*L7*$A$7+$E$7*L8*$A$8,2)</f>
        <v>2171.23</v>
      </c>
      <c r="M9" s="109">
        <f>ROUND($E$7*M7*$A$7+$E$7*M8*$A$8,2)</f>
        <v>0</v>
      </c>
      <c r="N9" s="109">
        <f>ROUND($E$7*N7*$A$7+$E$7*N8*$A$8,2)</f>
        <v>0</v>
      </c>
      <c r="O9" s="109">
        <f>ROUND($E$7*O7*$A$7+$E$7*O8*$A$8,2)</f>
        <v>0</v>
      </c>
      <c r="P9" s="109">
        <f>ROUND($E$7*P7*$A$7+$E$7*P8*$A$8,2)</f>
        <v>1718.89</v>
      </c>
      <c r="Q9" s="109">
        <f>ROUND($E$7*Q7*$A$7+$E$7*Q8*$A$8,2)</f>
        <v>18214.22</v>
      </c>
      <c r="R9" s="103">
        <f>S9+T9</f>
        <v>0</v>
      </c>
      <c r="S9" s="109">
        <f>ROUND($E$7*S7*$A$7+$E$7*S8*$A$8,2)</f>
        <v>0</v>
      </c>
      <c r="T9" s="109">
        <f>ROUND($E$7*T7*$A$7+$E$7*T8*$A$8,2)</f>
        <v>0</v>
      </c>
      <c r="U9" s="103">
        <f>ROUND($E$7*U7*$A$7+$E$7*U8*$A$8,2)</f>
        <v>1899.83</v>
      </c>
      <c r="V9" s="103">
        <f>H9+R9+U9</f>
        <v>50179.58</v>
      </c>
    </row>
    <row r="10" spans="2:26" ht="20.25">
      <c r="B10" s="7" t="s">
        <v>24</v>
      </c>
      <c r="C10" s="7"/>
      <c r="D10" s="7"/>
      <c r="E10" s="7"/>
      <c r="F10" s="7"/>
      <c r="G10" s="7"/>
      <c r="H10" s="7"/>
      <c r="I10" s="7"/>
      <c r="J10" s="7"/>
      <c r="K10" s="7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  <c r="Z10" s="8"/>
    </row>
    <row r="11" spans="2:26" ht="20.25">
      <c r="B11" s="8"/>
      <c r="C11" s="8"/>
      <c r="D11" s="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8"/>
      <c r="U11" s="8"/>
      <c r="V11" s="8"/>
      <c r="W11" s="8"/>
      <c r="X11" s="8"/>
      <c r="Y11" s="8"/>
      <c r="Z11" s="8"/>
    </row>
    <row r="12" spans="2:26" ht="20.25">
      <c r="B12" s="9" t="s">
        <v>25</v>
      </c>
      <c r="C12" s="14"/>
      <c r="D12" s="14"/>
      <c r="E12" s="14"/>
      <c r="F12" s="9"/>
      <c r="G12" s="9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</row>
    <row r="13" spans="2:26" ht="43.5" customHeight="1">
      <c r="B13" s="9" t="s">
        <v>26</v>
      </c>
      <c r="C13" s="33"/>
      <c r="D13" s="33"/>
      <c r="E13" s="33"/>
      <c r="F13" s="33"/>
      <c r="G13" s="33"/>
      <c r="H13" s="33"/>
      <c r="I13" s="33"/>
      <c r="J13" s="33"/>
      <c r="K13" s="33"/>
      <c r="L13" s="33"/>
      <c r="M13" s="33"/>
      <c r="N13" s="33"/>
      <c r="O13" s="33"/>
      <c r="P13" s="33"/>
      <c r="Q13" s="33"/>
      <c r="R13" s="33"/>
      <c r="S13" s="33"/>
      <c r="T13" s="33"/>
      <c r="U13" s="33"/>
      <c r="V13" s="33"/>
      <c r="W13" s="9"/>
      <c r="X13" s="9"/>
      <c r="Y13" s="9"/>
      <c r="Z13" s="9"/>
    </row>
    <row r="14" spans="2:26" ht="43.5" customHeight="1">
      <c r="B14" s="9" t="s">
        <v>27</v>
      </c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  <c r="O14" s="33"/>
      <c r="P14" s="33"/>
      <c r="Q14" s="33"/>
      <c r="R14" s="33"/>
      <c r="S14" s="33"/>
      <c r="T14" s="33"/>
      <c r="U14" s="33"/>
      <c r="V14" s="33"/>
      <c r="W14" s="9"/>
      <c r="X14" s="9"/>
      <c r="Y14" s="9"/>
      <c r="Z14" s="9"/>
    </row>
  </sheetData>
  <mergeCells count="16">
    <mergeCell ref="B4:B6"/>
    <mergeCell ref="C4:C6"/>
    <mergeCell ref="D4:D6"/>
    <mergeCell ref="E4:E6"/>
    <mergeCell ref="F4:F6"/>
    <mergeCell ref="G4:G6"/>
    <mergeCell ref="H4:H6"/>
    <mergeCell ref="I4:Q4"/>
    <mergeCell ref="R4:R6"/>
    <mergeCell ref="S4:T4"/>
    <mergeCell ref="U4:U6"/>
    <mergeCell ref="V4:V6"/>
    <mergeCell ref="I5:Q5"/>
    <mergeCell ref="S5:T5"/>
    <mergeCell ref="B13:V13"/>
    <mergeCell ref="B14:V14"/>
  </mergeCells>
  <printOptions/>
  <pageMargins left="0.75" right="0.75" top="1" bottom="1" header="0.5" footer="0.5"/>
  <pageSetup fitToHeight="1" fitToWidth="1" horizontalDpi="600" verticalDpi="600" orientation="portrait" paperSize="9" scale="19"/>
</worksheet>
</file>

<file path=xl/worksheets/sheet2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D101"/>
  <sheetViews>
    <sheetView workbookViewId="0" topLeftCell="A1">
      <selection activeCell="A1" sqref="A1:D1"/>
    </sheetView>
  </sheetViews>
  <sheetFormatPr defaultColWidth="9.25390625" defaultRowHeight="12.75"/>
  <cols>
    <col min="1" max="1" width="7.625" style="0" customWidth="1"/>
    <col min="2" max="2" width="74.375" style="0" customWidth="1"/>
    <col min="3" max="3" width="34.00390625" style="0" customWidth="1"/>
    <col min="4" max="4" width="15.375" style="0" customWidth="1"/>
  </cols>
  <sheetData>
    <row r="1" spans="1:4" ht="12.75">
      <c r="A1" s="89" t="s">
        <v>28</v>
      </c>
      <c r="B1" s="14"/>
      <c r="C1" s="14"/>
      <c r="D1" s="14"/>
    </row>
    <row r="2" spans="1:4" ht="12.75">
      <c r="A2" s="90" t="s">
        <v>29</v>
      </c>
      <c r="B2" s="14"/>
      <c r="C2" s="14"/>
      <c r="D2" s="14"/>
    </row>
    <row r="3" spans="1:4" ht="13.5">
      <c r="A3" s="91" t="s">
        <v>30</v>
      </c>
      <c r="B3" s="14"/>
      <c r="C3" s="14"/>
      <c r="D3" s="14"/>
    </row>
    <row r="4" spans="1:4" ht="12.75">
      <c r="A4" s="92" t="s">
        <v>31</v>
      </c>
      <c r="B4" s="93"/>
      <c r="C4" s="97" t="s">
        <v>32</v>
      </c>
      <c r="D4" s="98"/>
    </row>
    <row r="5" spans="1:4" ht="12.75">
      <c r="A5" s="99" t="s">
        <v>33</v>
      </c>
      <c r="B5" s="100"/>
      <c r="C5" s="100"/>
      <c r="D5" s="68"/>
    </row>
    <row r="6" spans="1:4" ht="12.75">
      <c r="A6" s="65" t="s">
        <v>34</v>
      </c>
      <c r="B6" s="66"/>
      <c r="C6" s="67" t="s">
        <v>35</v>
      </c>
      <c r="D6" s="70"/>
    </row>
    <row r="7" spans="1:4" ht="12.75">
      <c r="A7" s="65" t="s">
        <v>36</v>
      </c>
      <c r="B7" s="66"/>
      <c r="C7" s="88"/>
      <c r="D7" s="70"/>
    </row>
    <row r="8" spans="1:4" ht="12.75">
      <c r="A8" s="65" t="s">
        <v>37</v>
      </c>
      <c r="B8" s="66"/>
      <c r="C8" s="88"/>
      <c r="D8" s="70"/>
    </row>
    <row r="9" spans="1:4" ht="12.75">
      <c r="A9" s="65" t="s">
        <v>38</v>
      </c>
      <c r="B9" s="66"/>
      <c r="C9" s="88"/>
      <c r="D9" s="70"/>
    </row>
    <row r="10" spans="1:4" ht="12.75">
      <c r="A10" s="65" t="s">
        <v>39</v>
      </c>
      <c r="B10" s="66"/>
      <c r="C10" s="88"/>
      <c r="D10" s="70"/>
    </row>
    <row r="11" spans="1:4" ht="12.75">
      <c r="A11" s="65" t="s">
        <v>40</v>
      </c>
      <c r="B11" s="66"/>
      <c r="C11" s="67" t="s">
        <v>41</v>
      </c>
      <c r="D11" s="70"/>
    </row>
    <row r="12" spans="1:4" ht="12.75">
      <c r="A12" s="65" t="s">
        <v>42</v>
      </c>
      <c r="B12" s="66"/>
      <c r="C12" s="67" t="s">
        <v>43</v>
      </c>
      <c r="D12" s="70"/>
    </row>
    <row r="13" spans="1:4" ht="15">
      <c r="A13" s="94" t="s">
        <v>44</v>
      </c>
      <c r="B13" s="95"/>
      <c r="C13" s="95"/>
      <c r="D13" s="96"/>
    </row>
    <row r="14" spans="1:4" ht="12.75">
      <c r="A14" s="83" t="s">
        <v>45</v>
      </c>
      <c r="B14" s="84"/>
      <c r="C14" s="67" t="s">
        <v>46</v>
      </c>
      <c r="D14" s="85"/>
    </row>
    <row r="15" spans="1:4" ht="12.75">
      <c r="A15" s="65" t="s">
        <v>47</v>
      </c>
      <c r="B15" s="66"/>
      <c r="C15" s="67" t="s">
        <v>48</v>
      </c>
      <c r="D15" s="85"/>
    </row>
    <row r="16" spans="1:4" ht="12.75">
      <c r="A16" s="65" t="s">
        <v>49</v>
      </c>
      <c r="B16" s="66"/>
      <c r="C16" s="67" t="s">
        <v>50</v>
      </c>
      <c r="D16" s="85"/>
    </row>
    <row r="17" spans="1:4" ht="12.75">
      <c r="A17" s="65" t="s">
        <v>51</v>
      </c>
      <c r="B17" s="66"/>
      <c r="C17" s="67" t="s">
        <v>52</v>
      </c>
      <c r="D17" s="85"/>
    </row>
    <row r="18" spans="1:4" ht="12.75">
      <c r="A18" s="86" t="s">
        <v>14</v>
      </c>
      <c r="B18" s="87"/>
      <c r="C18" s="87"/>
      <c r="D18" s="68"/>
    </row>
    <row r="19" spans="1:4" ht="12.75">
      <c r="A19" s="65" t="s">
        <v>53</v>
      </c>
      <c r="B19" s="66"/>
      <c r="C19" s="67" t="s">
        <v>54</v>
      </c>
      <c r="D19" s="68"/>
    </row>
    <row r="20" spans="1:4" ht="12.75">
      <c r="A20" s="65" t="s">
        <v>55</v>
      </c>
      <c r="B20" s="66"/>
      <c r="C20" s="69" t="s">
        <v>56</v>
      </c>
      <c r="D20" s="70"/>
    </row>
    <row r="21" spans="1:4" ht="12.75">
      <c r="A21" s="65" t="s">
        <v>57</v>
      </c>
      <c r="B21" s="66"/>
      <c r="C21" s="67" t="s">
        <v>58</v>
      </c>
      <c r="D21" s="70"/>
    </row>
    <row r="22" spans="1:4" ht="12.75">
      <c r="A22" s="65"/>
      <c r="B22" s="66"/>
      <c r="C22" s="67" t="s">
        <v>59</v>
      </c>
      <c r="D22" s="68"/>
    </row>
    <row r="23" spans="1:4" ht="13.5">
      <c r="A23" s="75" t="s">
        <v>60</v>
      </c>
      <c r="B23" s="76"/>
      <c r="C23" s="71" t="s">
        <v>61</v>
      </c>
      <c r="D23" s="72"/>
    </row>
    <row r="24" spans="1:2" ht="12.75">
      <c r="A24" s="23"/>
      <c r="B24" s="23"/>
    </row>
    <row r="25" spans="1:4" ht="13.5">
      <c r="A25" s="73" t="s">
        <v>62</v>
      </c>
      <c r="B25" s="74"/>
      <c r="C25" s="74"/>
      <c r="D25" s="74"/>
    </row>
    <row r="26" spans="1:4" ht="12.75">
      <c r="A26" s="24" t="s">
        <v>63</v>
      </c>
      <c r="B26" s="77" t="s">
        <v>64</v>
      </c>
      <c r="C26" s="78"/>
      <c r="D26" s="24" t="s">
        <v>65</v>
      </c>
    </row>
    <row r="27" spans="1:4" ht="13.5">
      <c r="A27" s="25" t="s">
        <v>66</v>
      </c>
      <c r="B27" s="79"/>
      <c r="C27" s="80"/>
      <c r="D27" s="25"/>
    </row>
    <row r="28" spans="1:4" ht="13.5">
      <c r="A28" s="25">
        <v>1</v>
      </c>
      <c r="B28" s="81">
        <v>2</v>
      </c>
      <c r="C28" s="82"/>
      <c r="D28" s="26">
        <v>3</v>
      </c>
    </row>
    <row r="29" spans="1:4" ht="13.5">
      <c r="A29" s="62" t="s">
        <v>67</v>
      </c>
      <c r="B29" s="63"/>
      <c r="C29" s="63"/>
      <c r="D29" s="64"/>
    </row>
    <row r="30" spans="1:4" ht="13.5">
      <c r="A30" s="62" t="s">
        <v>68</v>
      </c>
      <c r="B30" s="63"/>
      <c r="C30" s="64"/>
      <c r="D30" s="27"/>
    </row>
    <row r="31" spans="1:4" ht="13.5">
      <c r="A31" s="28" t="s">
        <v>69</v>
      </c>
      <c r="B31" s="55" t="s">
        <v>70</v>
      </c>
      <c r="C31" s="61"/>
      <c r="D31" s="19" t="s">
        <v>71</v>
      </c>
    </row>
    <row r="32" spans="1:4" ht="26.25">
      <c r="A32" s="28" t="s">
        <v>72</v>
      </c>
      <c r="B32" s="55" t="s">
        <v>73</v>
      </c>
      <c r="C32" s="61"/>
      <c r="D32" s="19" t="s">
        <v>61</v>
      </c>
    </row>
    <row r="33" spans="1:4" ht="26.25">
      <c r="A33" s="28" t="s">
        <v>74</v>
      </c>
      <c r="B33" s="55" t="s">
        <v>75</v>
      </c>
      <c r="C33" s="61"/>
      <c r="D33" s="19" t="s">
        <v>61</v>
      </c>
    </row>
    <row r="34" spans="1:4" ht="26.25">
      <c r="A34" s="28" t="s">
        <v>76</v>
      </c>
      <c r="B34" s="55" t="s">
        <v>77</v>
      </c>
      <c r="C34" s="61"/>
      <c r="D34" s="19" t="s">
        <v>61</v>
      </c>
    </row>
    <row r="35" spans="1:4" ht="26.25">
      <c r="A35" s="28" t="s">
        <v>78</v>
      </c>
      <c r="B35" s="55" t="s">
        <v>79</v>
      </c>
      <c r="C35" s="61"/>
      <c r="D35" s="19" t="s">
        <v>61</v>
      </c>
    </row>
    <row r="36" spans="1:4" ht="39">
      <c r="A36" s="28" t="s">
        <v>80</v>
      </c>
      <c r="B36" s="55" t="s">
        <v>81</v>
      </c>
      <c r="C36" s="61"/>
      <c r="D36" s="19" t="s">
        <v>82</v>
      </c>
    </row>
    <row r="37" spans="1:4" ht="13.5">
      <c r="A37" s="57" t="s">
        <v>83</v>
      </c>
      <c r="B37" s="58"/>
      <c r="C37" s="58"/>
      <c r="D37" s="59"/>
    </row>
    <row r="38" spans="1:4" ht="13.5">
      <c r="A38" s="22" t="s">
        <v>84</v>
      </c>
      <c r="B38" s="55" t="s">
        <v>85</v>
      </c>
      <c r="C38" s="56"/>
      <c r="D38" s="19" t="s">
        <v>71</v>
      </c>
    </row>
    <row r="39" spans="1:4" ht="13.5">
      <c r="A39" s="22" t="s">
        <v>86</v>
      </c>
      <c r="B39" s="55" t="s">
        <v>87</v>
      </c>
      <c r="C39" s="56"/>
      <c r="D39" s="19" t="s">
        <v>71</v>
      </c>
    </row>
    <row r="40" spans="1:4" ht="26.25">
      <c r="A40" s="22" t="s">
        <v>88</v>
      </c>
      <c r="B40" s="55" t="s">
        <v>89</v>
      </c>
      <c r="C40" s="56"/>
      <c r="D40" s="19" t="s">
        <v>61</v>
      </c>
    </row>
    <row r="41" spans="1:4" ht="26.25">
      <c r="A41" s="22" t="s">
        <v>90</v>
      </c>
      <c r="B41" s="55" t="s">
        <v>91</v>
      </c>
      <c r="C41" s="56"/>
      <c r="D41" s="19" t="s">
        <v>61</v>
      </c>
    </row>
    <row r="42" spans="1:4" ht="13.5">
      <c r="A42" s="57" t="s">
        <v>92</v>
      </c>
      <c r="B42" s="58"/>
      <c r="C42" s="58"/>
      <c r="D42" s="59"/>
    </row>
    <row r="43" spans="1:4" ht="13.5">
      <c r="A43" s="22" t="s">
        <v>93</v>
      </c>
      <c r="B43" s="55" t="s">
        <v>94</v>
      </c>
      <c r="C43" s="56"/>
      <c r="D43" s="19" t="s">
        <v>71</v>
      </c>
    </row>
    <row r="44" spans="1:4" ht="39">
      <c r="A44" s="22" t="s">
        <v>95</v>
      </c>
      <c r="B44" s="55" t="s">
        <v>96</v>
      </c>
      <c r="C44" s="56"/>
      <c r="D44" s="19" t="s">
        <v>97</v>
      </c>
    </row>
    <row r="45" spans="1:4" ht="26.25">
      <c r="A45" s="22" t="s">
        <v>98</v>
      </c>
      <c r="B45" s="55" t="s">
        <v>99</v>
      </c>
      <c r="C45" s="56"/>
      <c r="D45" s="19" t="s">
        <v>61</v>
      </c>
    </row>
    <row r="46" spans="1:4" ht="26.25">
      <c r="A46" s="22" t="s">
        <v>100</v>
      </c>
      <c r="B46" s="55" t="s">
        <v>101</v>
      </c>
      <c r="C46" s="56"/>
      <c r="D46" s="19" t="s">
        <v>61</v>
      </c>
    </row>
    <row r="47" spans="1:4" ht="13.5">
      <c r="A47" s="57" t="s">
        <v>102</v>
      </c>
      <c r="B47" s="58"/>
      <c r="C47" s="58"/>
      <c r="D47" s="59"/>
    </row>
    <row r="48" spans="1:4" ht="26.25">
      <c r="A48" s="22" t="s">
        <v>103</v>
      </c>
      <c r="B48" s="55" t="s">
        <v>104</v>
      </c>
      <c r="C48" s="56"/>
      <c r="D48" s="19" t="s">
        <v>105</v>
      </c>
    </row>
    <row r="49" spans="1:4" ht="13.5">
      <c r="A49" s="22" t="s">
        <v>106</v>
      </c>
      <c r="B49" s="55" t="s">
        <v>107</v>
      </c>
      <c r="C49" s="56"/>
      <c r="D49" s="19" t="s">
        <v>108</v>
      </c>
    </row>
    <row r="50" spans="1:4" ht="26.25">
      <c r="A50" s="22" t="s">
        <v>109</v>
      </c>
      <c r="B50" s="55" t="s">
        <v>110</v>
      </c>
      <c r="C50" s="56"/>
      <c r="D50" s="19" t="s">
        <v>61</v>
      </c>
    </row>
    <row r="51" spans="1:4" ht="13.5">
      <c r="A51" s="22" t="s">
        <v>111</v>
      </c>
      <c r="B51" s="55" t="s">
        <v>112</v>
      </c>
      <c r="C51" s="56"/>
      <c r="D51" s="19" t="s">
        <v>113</v>
      </c>
    </row>
    <row r="52" spans="1:4" ht="13.5">
      <c r="A52" s="22" t="s">
        <v>114</v>
      </c>
      <c r="B52" s="55" t="s">
        <v>115</v>
      </c>
      <c r="C52" s="56"/>
      <c r="D52" s="19" t="s">
        <v>56</v>
      </c>
    </row>
    <row r="53" spans="1:4" ht="26.25">
      <c r="A53" s="22" t="s">
        <v>116</v>
      </c>
      <c r="B53" s="55" t="s">
        <v>117</v>
      </c>
      <c r="C53" s="56"/>
      <c r="D53" s="19" t="s">
        <v>61</v>
      </c>
    </row>
    <row r="54" spans="1:4" ht="13.5">
      <c r="A54" s="22" t="s">
        <v>118</v>
      </c>
      <c r="B54" s="55" t="s">
        <v>119</v>
      </c>
      <c r="C54" s="56"/>
      <c r="D54" s="19" t="s">
        <v>113</v>
      </c>
    </row>
    <row r="55" spans="1:4" ht="13.5">
      <c r="A55" s="57" t="s">
        <v>120</v>
      </c>
      <c r="B55" s="58"/>
      <c r="C55" s="58"/>
      <c r="D55" s="59"/>
    </row>
    <row r="56" spans="1:4" ht="26.25">
      <c r="A56" s="22" t="s">
        <v>121</v>
      </c>
      <c r="B56" s="55" t="s">
        <v>122</v>
      </c>
      <c r="C56" s="56"/>
      <c r="D56" s="19" t="s">
        <v>61</v>
      </c>
    </row>
    <row r="57" spans="1:4" ht="26.25">
      <c r="A57" s="22" t="s">
        <v>123</v>
      </c>
      <c r="B57" s="55" t="s">
        <v>124</v>
      </c>
      <c r="C57" s="56"/>
      <c r="D57" s="19" t="s">
        <v>61</v>
      </c>
    </row>
    <row r="58" spans="1:4" ht="26.25">
      <c r="A58" s="22" t="s">
        <v>125</v>
      </c>
      <c r="B58" s="55" t="s">
        <v>126</v>
      </c>
      <c r="C58" s="56"/>
      <c r="D58" s="19" t="s">
        <v>61</v>
      </c>
    </row>
    <row r="59" spans="1:4" ht="13.5">
      <c r="A59" s="22" t="s">
        <v>127</v>
      </c>
      <c r="B59" s="55" t="s">
        <v>128</v>
      </c>
      <c r="C59" s="56"/>
      <c r="D59" s="19" t="s">
        <v>113</v>
      </c>
    </row>
    <row r="60" spans="1:4" ht="13.5">
      <c r="A60" s="57" t="s">
        <v>129</v>
      </c>
      <c r="B60" s="58"/>
      <c r="C60" s="58"/>
      <c r="D60" s="59"/>
    </row>
    <row r="61" spans="1:4" ht="13.5">
      <c r="A61" s="22" t="s">
        <v>130</v>
      </c>
      <c r="B61" s="55" t="s">
        <v>131</v>
      </c>
      <c r="C61" s="56"/>
      <c r="D61" s="19" t="s">
        <v>71</v>
      </c>
    </row>
    <row r="62" spans="1:4" ht="26.25">
      <c r="A62" s="22" t="s">
        <v>132</v>
      </c>
      <c r="B62" s="55" t="s">
        <v>133</v>
      </c>
      <c r="C62" s="56"/>
      <c r="D62" s="19" t="s">
        <v>61</v>
      </c>
    </row>
    <row r="63" spans="1:4" ht="26.25">
      <c r="A63" s="22" t="s">
        <v>134</v>
      </c>
      <c r="B63" s="55" t="s">
        <v>135</v>
      </c>
      <c r="C63" s="56"/>
      <c r="D63" s="19" t="s">
        <v>61</v>
      </c>
    </row>
    <row r="64" spans="1:4" ht="26.25">
      <c r="A64" s="22" t="s">
        <v>136</v>
      </c>
      <c r="B64" s="55" t="s">
        <v>137</v>
      </c>
      <c r="C64" s="56"/>
      <c r="D64" s="19" t="s">
        <v>61</v>
      </c>
    </row>
    <row r="65" spans="1:4" ht="26.25">
      <c r="A65" s="22" t="s">
        <v>138</v>
      </c>
      <c r="B65" s="55" t="s">
        <v>139</v>
      </c>
      <c r="C65" s="56"/>
      <c r="D65" s="19" t="s">
        <v>61</v>
      </c>
    </row>
    <row r="66" spans="1:4" ht="13.5">
      <c r="A66" s="22" t="s">
        <v>140</v>
      </c>
      <c r="B66" s="55" t="s">
        <v>141</v>
      </c>
      <c r="C66" s="56"/>
      <c r="D66" s="19" t="s">
        <v>56</v>
      </c>
    </row>
    <row r="67" spans="1:4" ht="13.5">
      <c r="A67" s="57" t="s">
        <v>142</v>
      </c>
      <c r="B67" s="58"/>
      <c r="C67" s="58"/>
      <c r="D67" s="59"/>
    </row>
    <row r="68" spans="1:4" ht="13.5">
      <c r="A68" s="22" t="s">
        <v>143</v>
      </c>
      <c r="B68" s="55" t="s">
        <v>144</v>
      </c>
      <c r="C68" s="56"/>
      <c r="D68" s="19" t="s">
        <v>71</v>
      </c>
    </row>
    <row r="69" spans="1:4" ht="26.25">
      <c r="A69" s="22" t="s">
        <v>145</v>
      </c>
      <c r="B69" s="55" t="s">
        <v>146</v>
      </c>
      <c r="C69" s="56"/>
      <c r="D69" s="19" t="s">
        <v>61</v>
      </c>
    </row>
    <row r="70" spans="1:4" ht="26.25">
      <c r="A70" s="22" t="s">
        <v>147</v>
      </c>
      <c r="B70" s="55" t="s">
        <v>148</v>
      </c>
      <c r="C70" s="56"/>
      <c r="D70" s="19" t="s">
        <v>61</v>
      </c>
    </row>
    <row r="71" spans="1:4" ht="26.25">
      <c r="A71" s="22" t="s">
        <v>149</v>
      </c>
      <c r="B71" s="55" t="s">
        <v>150</v>
      </c>
      <c r="C71" s="56"/>
      <c r="D71" s="19" t="s">
        <v>61</v>
      </c>
    </row>
    <row r="72" spans="1:4" ht="26.25">
      <c r="A72" s="22" t="s">
        <v>151</v>
      </c>
      <c r="B72" s="55" t="s">
        <v>152</v>
      </c>
      <c r="C72" s="56"/>
      <c r="D72" s="19" t="s">
        <v>153</v>
      </c>
    </row>
    <row r="73" spans="1:4" ht="26.25">
      <c r="A73" s="22" t="s">
        <v>154</v>
      </c>
      <c r="B73" s="55" t="s">
        <v>155</v>
      </c>
      <c r="C73" s="56"/>
      <c r="D73" s="19" t="s">
        <v>61</v>
      </c>
    </row>
    <row r="74" spans="1:4" ht="26.25">
      <c r="A74" s="22" t="s">
        <v>156</v>
      </c>
      <c r="B74" s="55" t="s">
        <v>157</v>
      </c>
      <c r="C74" s="56"/>
      <c r="D74" s="19" t="s">
        <v>158</v>
      </c>
    </row>
    <row r="75" spans="1:4" ht="13.5">
      <c r="A75" s="57" t="s">
        <v>159</v>
      </c>
      <c r="B75" s="58"/>
      <c r="C75" s="58"/>
      <c r="D75" s="59"/>
    </row>
    <row r="76" spans="1:4" ht="13.5">
      <c r="A76" s="22" t="s">
        <v>160</v>
      </c>
      <c r="B76" s="55" t="s">
        <v>161</v>
      </c>
      <c r="C76" s="56"/>
      <c r="D76" s="19" t="s">
        <v>71</v>
      </c>
    </row>
    <row r="77" spans="1:4" ht="26.25">
      <c r="A77" s="22" t="s">
        <v>162</v>
      </c>
      <c r="B77" s="55" t="s">
        <v>163</v>
      </c>
      <c r="C77" s="56"/>
      <c r="D77" s="19" t="s">
        <v>61</v>
      </c>
    </row>
    <row r="78" spans="1:4" ht="26.25">
      <c r="A78" s="22" t="s">
        <v>164</v>
      </c>
      <c r="B78" s="55" t="s">
        <v>135</v>
      </c>
      <c r="C78" s="56"/>
      <c r="D78" s="19" t="s">
        <v>61</v>
      </c>
    </row>
    <row r="79" spans="1:4" ht="39">
      <c r="A79" s="22" t="s">
        <v>165</v>
      </c>
      <c r="B79" s="55" t="s">
        <v>166</v>
      </c>
      <c r="C79" s="56"/>
      <c r="D79" s="19" t="s">
        <v>167</v>
      </c>
    </row>
    <row r="80" spans="1:4" ht="39">
      <c r="A80" s="22" t="s">
        <v>168</v>
      </c>
      <c r="B80" s="55" t="s">
        <v>169</v>
      </c>
      <c r="C80" s="56"/>
      <c r="D80" s="19" t="s">
        <v>167</v>
      </c>
    </row>
    <row r="81" spans="1:4" ht="12.75">
      <c r="A81" s="45" t="s">
        <v>170</v>
      </c>
      <c r="B81" s="60" t="s">
        <v>171</v>
      </c>
      <c r="C81" s="47"/>
      <c r="D81" s="20" t="s">
        <v>172</v>
      </c>
    </row>
    <row r="82" spans="1:4" ht="26.25">
      <c r="A82" s="22"/>
      <c r="B82" s="48"/>
      <c r="C82" s="49"/>
      <c r="D82" s="19" t="s">
        <v>173</v>
      </c>
    </row>
    <row r="83" spans="1:4" ht="13.5">
      <c r="A83" s="57" t="s">
        <v>174</v>
      </c>
      <c r="B83" s="58"/>
      <c r="C83" s="58"/>
      <c r="D83" s="59"/>
    </row>
    <row r="84" spans="1:4" ht="13.5">
      <c r="A84" s="22" t="s">
        <v>175</v>
      </c>
      <c r="B84" s="55" t="s">
        <v>176</v>
      </c>
      <c r="C84" s="56"/>
      <c r="D84" s="19" t="s">
        <v>71</v>
      </c>
    </row>
    <row r="85" spans="1:4" ht="13.5">
      <c r="A85" s="57" t="s">
        <v>177</v>
      </c>
      <c r="B85" s="58"/>
      <c r="C85" s="58"/>
      <c r="D85" s="59"/>
    </row>
    <row r="86" spans="1:4" ht="13.5">
      <c r="A86" s="22" t="s">
        <v>178</v>
      </c>
      <c r="B86" s="55" t="s">
        <v>179</v>
      </c>
      <c r="C86" s="56"/>
      <c r="D86" s="19" t="s">
        <v>180</v>
      </c>
    </row>
    <row r="87" spans="1:4" ht="26.25">
      <c r="A87" s="22" t="s">
        <v>181</v>
      </c>
      <c r="B87" s="55" t="s">
        <v>182</v>
      </c>
      <c r="C87" s="56"/>
      <c r="D87" s="19" t="s">
        <v>183</v>
      </c>
    </row>
    <row r="88" spans="1:4" ht="64.5">
      <c r="A88" s="22" t="s">
        <v>184</v>
      </c>
      <c r="B88" s="55" t="s">
        <v>185</v>
      </c>
      <c r="C88" s="56"/>
      <c r="D88" s="19" t="s">
        <v>186</v>
      </c>
    </row>
    <row r="89" spans="1:4" ht="13.5">
      <c r="A89" s="22" t="s">
        <v>187</v>
      </c>
      <c r="B89" s="55" t="s">
        <v>188</v>
      </c>
      <c r="C89" s="56"/>
      <c r="D89" s="19" t="s">
        <v>108</v>
      </c>
    </row>
    <row r="90" spans="1:4" ht="13.5">
      <c r="A90" s="57" t="s">
        <v>189</v>
      </c>
      <c r="B90" s="58"/>
      <c r="C90" s="58"/>
      <c r="D90" s="59"/>
    </row>
    <row r="91" spans="1:4" ht="12.75">
      <c r="A91" s="45" t="s">
        <v>190</v>
      </c>
      <c r="B91" s="60" t="s">
        <v>191</v>
      </c>
      <c r="C91" s="47"/>
      <c r="D91" s="53" t="s">
        <v>113</v>
      </c>
    </row>
    <row r="92" spans="1:4" ht="13.5">
      <c r="A92" s="22"/>
      <c r="B92" s="52" t="s">
        <v>192</v>
      </c>
      <c r="C92" s="49"/>
      <c r="D92" s="54"/>
    </row>
    <row r="93" spans="1:4" ht="13.5">
      <c r="A93" s="22" t="s">
        <v>193</v>
      </c>
      <c r="B93" s="55" t="s">
        <v>194</v>
      </c>
      <c r="C93" s="56"/>
      <c r="D93" s="19" t="s">
        <v>113</v>
      </c>
    </row>
    <row r="94" spans="1:4" ht="13.5">
      <c r="A94" s="57" t="s">
        <v>195</v>
      </c>
      <c r="B94" s="58"/>
      <c r="C94" s="58"/>
      <c r="D94" s="59"/>
    </row>
    <row r="95" spans="1:4" ht="51.75">
      <c r="A95" s="22" t="s">
        <v>196</v>
      </c>
      <c r="B95" s="55" t="s">
        <v>197</v>
      </c>
      <c r="C95" s="56"/>
      <c r="D95" s="19" t="s">
        <v>198</v>
      </c>
    </row>
    <row r="96" spans="1:4" ht="26.25">
      <c r="A96" s="45" t="s">
        <v>199</v>
      </c>
      <c r="B96" s="60" t="s">
        <v>200</v>
      </c>
      <c r="C96" s="47"/>
      <c r="D96" s="29" t="s">
        <v>201</v>
      </c>
    </row>
    <row r="97" spans="1:4" ht="26.25">
      <c r="A97" s="22"/>
      <c r="B97" s="48"/>
      <c r="C97" s="49"/>
      <c r="D97" s="19" t="s">
        <v>183</v>
      </c>
    </row>
    <row r="98" spans="1:4" ht="38.25">
      <c r="A98" s="45" t="s">
        <v>202</v>
      </c>
      <c r="B98" s="46" t="s">
        <v>203</v>
      </c>
      <c r="C98" s="47"/>
      <c r="D98" s="20" t="s">
        <v>204</v>
      </c>
    </row>
    <row r="99" spans="1:4" ht="64.5">
      <c r="A99" s="22"/>
      <c r="B99" s="48"/>
      <c r="C99" s="49"/>
      <c r="D99" s="19" t="s">
        <v>205</v>
      </c>
    </row>
    <row r="100" spans="1:4" ht="26.25">
      <c r="A100" s="22" t="s">
        <v>206</v>
      </c>
      <c r="B100" s="50" t="s">
        <v>207</v>
      </c>
      <c r="C100" s="51"/>
      <c r="D100" s="30" t="s">
        <v>48</v>
      </c>
    </row>
    <row r="101" spans="1:4" ht="13.5">
      <c r="A101" s="22" t="s">
        <v>208</v>
      </c>
      <c r="B101" s="52" t="s">
        <v>209</v>
      </c>
      <c r="C101" s="49"/>
      <c r="D101" s="19" t="s">
        <v>210</v>
      </c>
    </row>
  </sheetData>
  <mergeCells count="114">
    <mergeCell ref="A1:D1"/>
    <mergeCell ref="A2:D2"/>
    <mergeCell ref="A3:D3"/>
    <mergeCell ref="A4:B4"/>
    <mergeCell ref="C4:D4"/>
    <mergeCell ref="A5:D5"/>
    <mergeCell ref="A6:B6"/>
    <mergeCell ref="C6:D10"/>
    <mergeCell ref="A7:B7"/>
    <mergeCell ref="A8:B8"/>
    <mergeCell ref="A9:B9"/>
    <mergeCell ref="A10:B10"/>
    <mergeCell ref="A11:B11"/>
    <mergeCell ref="C11:D11"/>
    <mergeCell ref="A12:B12"/>
    <mergeCell ref="C12:D12"/>
    <mergeCell ref="A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D18"/>
    <mergeCell ref="A19:B19"/>
    <mergeCell ref="C19:D19"/>
    <mergeCell ref="A20:B20"/>
    <mergeCell ref="C20:D20"/>
    <mergeCell ref="A21:B22"/>
    <mergeCell ref="C21:D21"/>
    <mergeCell ref="C22:D22"/>
    <mergeCell ref="A23:B23"/>
    <mergeCell ref="C23:D23"/>
    <mergeCell ref="A25:D25"/>
    <mergeCell ref="B26:C27"/>
    <mergeCell ref="D26:D27"/>
    <mergeCell ref="B28:C28"/>
    <mergeCell ref="A29:D29"/>
    <mergeCell ref="A30:C30"/>
    <mergeCell ref="B31:C31"/>
    <mergeCell ref="B32:C32"/>
    <mergeCell ref="B33:C33"/>
    <mergeCell ref="B34:C34"/>
    <mergeCell ref="B35:C35"/>
    <mergeCell ref="B36:C36"/>
    <mergeCell ref="A37:D37"/>
    <mergeCell ref="B38:C38"/>
    <mergeCell ref="B39:C39"/>
    <mergeCell ref="B40:C40"/>
    <mergeCell ref="B41:C41"/>
    <mergeCell ref="A42:D42"/>
    <mergeCell ref="B43:C43"/>
    <mergeCell ref="B44:C44"/>
    <mergeCell ref="B45:C45"/>
    <mergeCell ref="B46:C46"/>
    <mergeCell ref="A47:D47"/>
    <mergeCell ref="B48:C48"/>
    <mergeCell ref="B49:C49"/>
    <mergeCell ref="B50:C50"/>
    <mergeCell ref="B51:C51"/>
    <mergeCell ref="B52:C52"/>
    <mergeCell ref="B53:C53"/>
    <mergeCell ref="B54:C54"/>
    <mergeCell ref="A55:D55"/>
    <mergeCell ref="B56:C56"/>
    <mergeCell ref="B57:C57"/>
    <mergeCell ref="B58:C58"/>
    <mergeCell ref="B59:C59"/>
    <mergeCell ref="A60:D60"/>
    <mergeCell ref="B61:C61"/>
    <mergeCell ref="B62:C62"/>
    <mergeCell ref="B63:C63"/>
    <mergeCell ref="B64:C64"/>
    <mergeCell ref="B65:C65"/>
    <mergeCell ref="B66:C66"/>
    <mergeCell ref="A67:D67"/>
    <mergeCell ref="B68:C68"/>
    <mergeCell ref="B69:C69"/>
    <mergeCell ref="B70:C70"/>
    <mergeCell ref="B71:C71"/>
    <mergeCell ref="B72:C72"/>
    <mergeCell ref="B73:C73"/>
    <mergeCell ref="B74:C74"/>
    <mergeCell ref="A75:D75"/>
    <mergeCell ref="B76:C76"/>
    <mergeCell ref="B77:C77"/>
    <mergeCell ref="B78:C78"/>
    <mergeCell ref="B79:C79"/>
    <mergeCell ref="B80:C80"/>
    <mergeCell ref="A81:A82"/>
    <mergeCell ref="B81:C82"/>
    <mergeCell ref="A83:D83"/>
    <mergeCell ref="B84:C84"/>
    <mergeCell ref="A85:D85"/>
    <mergeCell ref="B86:C86"/>
    <mergeCell ref="B87:C87"/>
    <mergeCell ref="B88:C88"/>
    <mergeCell ref="B89:C89"/>
    <mergeCell ref="A90:D90"/>
    <mergeCell ref="A91:A92"/>
    <mergeCell ref="B91:C91"/>
    <mergeCell ref="D91:D92"/>
    <mergeCell ref="B92:C92"/>
    <mergeCell ref="B93:C93"/>
    <mergeCell ref="A94:D94"/>
    <mergeCell ref="B95:C95"/>
    <mergeCell ref="A96:A97"/>
    <mergeCell ref="B96:C97"/>
    <mergeCell ref="A98:A99"/>
    <mergeCell ref="B98:C99"/>
    <mergeCell ref="B100:C100"/>
    <mergeCell ref="B101:C101"/>
  </mergeCells>
  <printOptions/>
  <pageMargins left="0.7" right="0.7" top="0.75" bottom="0.75" header="0.3" footer="0.3"/>
  <pageSetup horizontalDpi="600" verticalDpi="600" orientation="landscape" paperSize="9" scale="25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