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<sst xmlns="http://schemas.openxmlformats.org/spreadsheetml/2006/main" count="256" uniqueCount="213">
  <si>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</si>
  <si>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</si>
  <si>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</si>
  <si>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</si>
  <si>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</si>
  <si>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</si>
  <si>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</si>
  <si>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</si>
  <si>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</si>
  <si>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</si>
  <si>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</si>
  <si>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</si>
  <si>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</si>
  <si>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</si>
  <si>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</si>
  <si>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</si>
  <si>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</si>
  <si>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</si>
  <si>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</si>
  <si>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</si>
  <si>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</si>
  <si>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</si>
  <si>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</si>
  <si>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</si>
  <si>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</si>
  <si>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51/Б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</si>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</sst>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1305.1</v>
      </c>
      <c r="D7" s="19">
        <v>0</v>
      </c>
      <c r="E7" s="19">
        <f>C7+D7</f>
        <v>1305.1</v>
      </c>
      <c r="F7" s="20">
        <v>3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129048.288</v>
      </c>
      <c r="I8" s="21">
        <f>E7*I7*12</f>
        <v>36333.984</v>
      </c>
      <c r="J8" s="21">
        <f>E7*J7*12</f>
        <v>30069.504</v>
      </c>
      <c r="K8" s="21">
        <f>E7*K7*12</f>
        <v>0</v>
      </c>
      <c r="L8" s="21">
        <f>E7*L7*12</f>
        <v>5481.419999999999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4385.136</v>
      </c>
      <c r="Q8" s="21">
        <f>E7*Q7*12</f>
        <v>52778.244</v>
      </c>
      <c r="R8" s="2">
        <f>SUM(S8:T8)</f>
        <v>161466.97199999998</v>
      </c>
      <c r="S8" s="21">
        <f>E7*S7*12</f>
        <v>73920.86399999999</v>
      </c>
      <c r="T8" s="21">
        <f>E7*T7*12</f>
        <v>87546.108</v>
      </c>
      <c r="U8" s="28">
        <f>E7*U7*12</f>
        <v>4854.972</v>
      </c>
      <c r="V8" s="22">
        <f>H8+R8+U8</f>
        <v>295370.232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