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<sst xmlns="http://schemas.openxmlformats.org/spreadsheetml/2006/main" count="256" uniqueCount="213">
  <si>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</si>
  <si>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</si>
  <si>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</si>
  <si>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</si>
  <si>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</si>
  <si>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</si>
  <si>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</si>
  <si>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</si>
  <si>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</si>
  <si>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</si>
  <si>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</si>
  <si>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</si>
  <si>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</si>
  <si>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</si>
  <si>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</si>
  <si>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</si>
  <si>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</si>
  <si>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</si>
  <si>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</si>
  <si>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</si>
  <si>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</si>
  <si>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</si>
  <si>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</si>
  <si>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</si>
  <si>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</si>
  <si>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43/Б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</si>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</sst>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2625</v>
      </c>
      <c r="D7" s="19">
        <v>60.3</v>
      </c>
      <c r="E7" s="19">
        <f>C7+D7</f>
        <v>2685.3</v>
      </c>
      <c r="F7" s="20">
        <v>5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265522.46400000004</v>
      </c>
      <c r="I8" s="21">
        <f>E7*I7*12</f>
        <v>74758.752</v>
      </c>
      <c r="J8" s="21">
        <f>E7*J7*12</f>
        <v>61869.312</v>
      </c>
      <c r="K8" s="21">
        <f>E7*K7*12</f>
        <v>0</v>
      </c>
      <c r="L8" s="21">
        <f>E7*L7*12</f>
        <v>11278.26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9022.608000000002</v>
      </c>
      <c r="Q8" s="21">
        <f>E7*Q7*12</f>
        <v>108593.532</v>
      </c>
      <c r="R8" s="2">
        <f>SUM(S8:T8)</f>
        <v>332225.316</v>
      </c>
      <c r="S8" s="21">
        <f>E7*S7*12</f>
        <v>152095.392</v>
      </c>
      <c r="T8" s="21">
        <f>E7*T7*12</f>
        <v>180129.924</v>
      </c>
      <c r="U8" s="28">
        <f>E7*U7*12</f>
        <v>9989.316</v>
      </c>
      <c r="V8" s="22">
        <f>H8+R8+U8</f>
        <v>607737.096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