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<sst xmlns="http://schemas.openxmlformats.org/spreadsheetml/2006/main" count="256" uniqueCount="213">
  <si>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</si>
  <si>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</si>
  <si>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</si>
  <si>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</si>
  <si>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</si>
  <si>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</si>
  <si>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</si>
  <si>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</si>
  <si>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</si>
  <si>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</si>
  <si>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</si>
  <si>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</si>
  <si>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</si>
  <si>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</si>
  <si>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</si>
  <si>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</si>
  <si>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</si>
  <si>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</si>
  <si>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</si>
  <si>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</si>
  <si>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</si>
  <si>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</si>
  <si>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</si>
  <si>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</si>
  <si>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</si>
  <si>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Кузбасская д 110/3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</si>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</sst>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1015.1</v>
      </c>
      <c r="D7" s="19">
        <v>0</v>
      </c>
      <c r="E7" s="19">
        <f>C7+D7</f>
        <v>1015.1</v>
      </c>
      <c r="F7" s="20">
        <v>3</v>
      </c>
      <c r="G7" s="13">
        <f>H7+R7+U7</f>
        <v>16.099999999999998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7.55</v>
      </c>
      <c r="S7" s="21">
        <v>2.8</v>
      </c>
      <c r="T7" s="21">
        <v>4.75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100373.08799999999</v>
      </c>
      <c r="I8" s="21">
        <f>E7*I7*12</f>
        <v>28260.384</v>
      </c>
      <c r="J8" s="21">
        <f>E7*J7*12</f>
        <v>23387.904</v>
      </c>
      <c r="K8" s="21">
        <f>E7*K7*12</f>
        <v>0</v>
      </c>
      <c r="L8" s="21">
        <f>E7*L7*12</f>
        <v>4263.42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3410.736</v>
      </c>
      <c r="Q8" s="21">
        <f>E7*Q7*12</f>
        <v>41050.644</v>
      </c>
      <c r="R8" s="2">
        <f>SUM(S8:T8)</f>
        <v>91968.06</v>
      </c>
      <c r="S8" s="21">
        <f>E7*S7*12</f>
        <v>34107.36</v>
      </c>
      <c r="T8" s="21">
        <f>E7*T7*12</f>
        <v>57860.700000000004</v>
      </c>
      <c r="U8" s="28">
        <f>E7*U7*12</f>
        <v>3776.1719999999996</v>
      </c>
      <c r="V8" s="22">
        <f>H8+R8+U8</f>
        <v>196117.31999999998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