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<sst xmlns="http://schemas.openxmlformats.org/spreadsheetml/2006/main" count="256" uniqueCount="213">
  <si>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</si>
  <si>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</si>
  <si>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</si>
  <si>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</si>
  <si>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</si>
  <si>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</si>
  <si>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</si>
  <si>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</si>
  <si>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</si>
  <si>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</si>
  <si>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</si>
  <si>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</si>
  <si>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</si>
  <si>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</si>
  <si>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</si>
  <si>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</si>
  <si>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</si>
  <si>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</si>
  <si>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</si>
  <si>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</si>
  <si>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</si>
  <si>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</si>
  <si>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</si>
  <si>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</si>
  <si>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</si>
  <si>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Юргинская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</si>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</sst>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4615.7</v>
      </c>
      <c r="D7" s="19">
        <v>158.1</v>
      </c>
      <c r="E7" s="19">
        <f>C7+D7</f>
        <v>4773.8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472033.34400000004</v>
      </c>
      <c r="I8" s="21">
        <f>E7*I7*12</f>
        <v>132902.592</v>
      </c>
      <c r="J8" s="21">
        <f>E7*J7*12</f>
        <v>109988.352</v>
      </c>
      <c r="K8" s="21">
        <f>E7*K7*12</f>
        <v>0</v>
      </c>
      <c r="L8" s="21">
        <f>E7*L7*12</f>
        <v>20049.96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16039.968000000003</v>
      </c>
      <c r="Q8" s="21">
        <f>E7*Q7*12</f>
        <v>193052.472</v>
      </c>
      <c r="R8" s="2">
        <f>SUM(S8:T8)</f>
        <v>590614.5360000001</v>
      </c>
      <c r="S8" s="21">
        <f>E7*S7*12</f>
        <v>270388.032</v>
      </c>
      <c r="T8" s="21">
        <f>E7*T7*12</f>
        <v>320226.504</v>
      </c>
      <c r="U8" s="28">
        <f>E7*U7*12</f>
        <v>17758.536</v>
      </c>
      <c r="V8" s="22">
        <f>H8+R8+U8</f>
        <v>1080406.4160000002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