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<sst xmlns="http://schemas.openxmlformats.org/spreadsheetml/2006/main" count="256" uniqueCount="213">
  <si>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</si>
  <si>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</si>
  <si>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</si>
  <si>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</si>
  <si>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</si>
  <si>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</si>
  <si>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</si>
  <si>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</si>
  <si>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</si>
  <si>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</si>
  <si>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</si>
  <si>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</si>
  <si>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</si>
  <si>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</si>
  <si>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</si>
  <si>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</si>
  <si>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</si>
  <si>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</si>
  <si>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</si>
  <si>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</si>
  <si>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</si>
  <si>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</si>
  <si>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</si>
  <si>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</si>
  <si>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</si>
  <si>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</si>
  <si>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</si>
  <si>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</si>
  <si>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</si>
  <si>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</si>
  <si>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</si>
  <si>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</si>
  <si>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</si>
  <si>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</si>
  <si>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</si>
  <si>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</si>
  <si>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</si>
  <si>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</si>
  <si>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</si>
  <si>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</si>
  <si>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</si>
  <si>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</si>
  <si>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</si>
  <si>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</si>
  <si>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</si>
  <si>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</si>
  <si>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</si>
  <si>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</si>
  <si>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</si>
  <si>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</si>
  <si>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</si>
  <si>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</si>
  <si>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</si>
  <si>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</si>
  <si>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</si>
  <si>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</si>
  <si>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</si>
  <si>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</si>
  <si>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</si>
  <si>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</si>
  <si>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</si>
  <si>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</si>
  <si>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</si>
  <si>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</si>
  <si>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</si>
  <si>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</si>
  <si>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</si>
  <si>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</si>
  <si>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</si>
  <si>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</si>
  <si>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</si>
  <si>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</si>
  <si>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</si>
  <si>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</si>
  <si>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</si>
  <si>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</si>
  <si>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</si>
  <si>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</si>
  <si>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</si>
  <si>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</si>
  <si>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</si>
  <si>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</si>
  <si>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</si>
  <si>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</si>
  <si>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</si>
  <si>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</si>
  <si>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</si>
  <si>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</si>
  <si>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</si>
  <si>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</si>
  <si>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</si>
  <si>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</si>
  <si>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</si>
  <si>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</si>
  <si>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</si>
  <si>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</si>
  <si>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</si>
  <si>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</si>
  <si>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</si>
  <si>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</si>
  <si>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</si>
  <si>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</si>
  <si>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</si>
  <si>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</si>
  <si>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</si>
  <si>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</si>
  <si>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</si>
  <si>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</si>
  <si>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</si>
  <si>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</si>
  <si>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</si>
  <si>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</si>
  <si>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</si>
  <si>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</si>
  <si>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</si>
  <si>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</si>
  <si>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</si>
  <si>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</si>
  <si>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</si>
  <si>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</si>
  <si>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</si>
  <si>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</si>
  <si>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</si>
  <si>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</si>
  <si>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</si>
  <si>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</si>
  <si>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</si>
  <si>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</si>
  <si>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</si>
  <si>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</si>
  <si>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</si>
  <si>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</si>
  <si>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</si>
  <si>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</si>
  <si>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</si>
  <si>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</si>
  <si>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</si>
  <si>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</si>
  <si>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</si>
  <si>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</si>
  <si>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</si>
  <si>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</si>
  <si>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</si>
  <si>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</si>
  <si>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</si>
  <si>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</si>
  <si>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</si>
  <si>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</si>
  <si>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</si>
  <si>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</si>
  <si>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</si>
  <si>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</si>
  <si>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</si>
  <si>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</si>
  <si>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</si>
  <si>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</si>
  <si>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</si>
  <si>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</si>
  <si>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</si>
  <si>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</si>
  <si>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</si>
  <si>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</si>
  <si>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</si>
  <si>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</si>
  <si>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</si>
  <si>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</si>
  <si>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</si>
  <si>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</si>
  <si>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</si>
  <si>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</si>
  <si>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</si>
  <si>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</si>
  <si>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</si>
  <si>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</si>
  <si>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</si>
  <si>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</si>
  <si>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</si>
  <si>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</si>
  <si>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</si>
  <si>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</si>
  <si>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</si>
  <si>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</si>
  <si>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</si>
  <si>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</si>
  <si>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</si>
  <si>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</si>
  <si>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</si>
  <si>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</si>
  <si>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</si>
  <si>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</si>
  <si>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</si>
  <si>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</si>
  <si>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</si>
  <si>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</si>
  <si>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</si>
  <si>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</si>
  <si>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</si>
  <si>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</si>
  <si>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</si>
  <si>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</si>
  <si>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</si>
  <si>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</si>
  <si>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</si>
  <si>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</si>
  <si>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</si>
  <si>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</si>
  <si>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</si>
  <si>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</si>
  <si>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</si>
  <si>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</si>
  <si>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</si>
  <si>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</si>
  <si>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Саянский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</si>
</sst>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364.5</v>
      </c>
      <c r="D7" s="103">
        <v>0</v>
      </c>
      <c r="E7" s="103">
        <f>C7+D7</f>
        <v>364.5</v>
      </c>
      <c r="F7" s="15">
        <v>2</v>
      </c>
      <c r="G7" s="17">
        <f>H7+R7+U7</f>
        <v>9.05</v>
      </c>
      <c r="H7" s="104">
        <f>SUM(I7:Q7)</f>
        <v>8.73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2.92</v>
      </c>
      <c r="P7" s="16">
        <v>0.24</v>
      </c>
      <c r="Q7" s="16">
        <v>0.76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38185.02</v>
      </c>
      <c r="I8" s="16">
        <f>E7*I7*12</f>
        <v>10628.82</v>
      </c>
      <c r="J8" s="16">
        <f>E7*J7*12</f>
        <v>8791.739999999998</v>
      </c>
      <c r="K8" s="16">
        <f>E7*K7*12</f>
        <v>0</v>
      </c>
      <c r="L8" s="16">
        <f>E7*L7*12</f>
        <v>1618.38</v>
      </c>
      <c r="M8" s="16">
        <f>E7*M7*12</f>
        <v>0</v>
      </c>
      <c r="N8" s="16">
        <f>E7*N7*12</f>
        <v>0</v>
      </c>
      <c r="O8" s="16">
        <f>E7*O7*12</f>
        <v>12772.079999999998</v>
      </c>
      <c r="P8" s="16">
        <f>E7*P7*12</f>
        <v>1049.7599999999998</v>
      </c>
      <c r="Q8" s="16">
        <f>E7*Q7*12</f>
        <v>3324.24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1399.68</v>
      </c>
      <c r="V8" s="17">
        <f>H8+R8+U8</f>
        <v>39584.7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