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<sst xmlns="http://schemas.openxmlformats.org/spreadsheetml/2006/main" count="256" uniqueCount="213">
  <si>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</si>
  <si>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</si>
  <si>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</si>
  <si>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</si>
  <si>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</si>
  <si>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</si>
  <si>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</si>
  <si>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</si>
  <si>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</si>
  <si>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</si>
  <si>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</si>
  <si>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</si>
  <si>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</si>
  <si>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</si>
  <si>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</si>
  <si>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</si>
  <si>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</si>
  <si>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</si>
  <si>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</si>
  <si>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</si>
  <si>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</si>
  <si>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</si>
  <si>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</si>
  <si>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</si>
  <si>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</si>
  <si>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</si>
  <si>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</si>
  <si>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</si>
  <si>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</si>
  <si>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</si>
  <si>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</si>
  <si>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</si>
  <si>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</si>
  <si>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</si>
  <si>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</si>
  <si>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</si>
  <si>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</si>
  <si>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</si>
  <si>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</si>
  <si>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</si>
  <si>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</si>
  <si>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</si>
  <si>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</si>
  <si>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</si>
  <si>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</si>
  <si>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</si>
  <si>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</si>
  <si>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</si>
  <si>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</si>
  <si>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</si>
  <si>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</si>
  <si>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</si>
  <si>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</si>
  <si>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</si>
  <si>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</si>
  <si>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</si>
  <si>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</si>
  <si>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</si>
  <si>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</si>
  <si>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</si>
  <si>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</si>
  <si>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</si>
  <si>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</si>
  <si>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</si>
  <si>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</si>
  <si>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</si>
  <si>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</si>
  <si>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</si>
  <si>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</si>
  <si>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</si>
  <si>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</si>
  <si>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</si>
  <si>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</si>
  <si>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</si>
  <si>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</si>
  <si>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</si>
  <si>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</si>
  <si>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</si>
  <si>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</si>
  <si>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</si>
  <si>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</si>
  <si>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</si>
  <si>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</si>
  <si>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</si>
  <si>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</si>
  <si>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</si>
  <si>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</si>
  <si>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</si>
  <si>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</si>
  <si>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</si>
  <si>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</si>
  <si>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</si>
  <si>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</si>
  <si>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</si>
  <si>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</si>
  <si>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</si>
  <si>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</si>
  <si>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</si>
  <si>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</si>
  <si>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</si>
  <si>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</si>
  <si>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</si>
  <si>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</si>
  <si>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</si>
  <si>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</si>
  <si>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</si>
  <si>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</si>
  <si>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</si>
  <si>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</si>
  <si>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</si>
  <si>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</si>
  <si>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</si>
  <si>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</si>
  <si>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</si>
  <si>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</si>
  <si>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</si>
  <si>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</si>
  <si>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</si>
  <si>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</si>
  <si>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</si>
  <si>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</si>
  <si>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</si>
  <si>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</si>
  <si>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</si>
  <si>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</si>
  <si>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</si>
  <si>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</si>
  <si>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</si>
  <si>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</si>
  <si>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</si>
  <si>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</si>
  <si>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</si>
  <si>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</si>
  <si>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</si>
  <si>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</si>
  <si>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</si>
  <si>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</si>
  <si>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</si>
  <si>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</si>
  <si>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</si>
  <si>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</si>
  <si>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</si>
  <si>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</si>
  <si>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</si>
  <si>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</si>
  <si>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</si>
  <si>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</si>
  <si>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</si>
  <si>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</si>
  <si>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</si>
  <si>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</si>
  <si>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</si>
  <si>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</si>
  <si>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</si>
  <si>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</si>
  <si>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</si>
  <si>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</si>
  <si>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</si>
  <si>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</si>
  <si>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</si>
  <si>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</si>
  <si>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</si>
  <si>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</si>
  <si>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</si>
  <si>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</si>
  <si>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</si>
  <si>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</si>
  <si>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</si>
  <si>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</si>
  <si>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</si>
  <si>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</si>
  <si>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</si>
  <si>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</si>
  <si>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</si>
  <si>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</si>
  <si>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</si>
  <si>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</si>
  <si>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</si>
  <si>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</si>
  <si>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</si>
  <si>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</si>
  <si>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</si>
  <si>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</si>
  <si>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</si>
  <si>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</si>
  <si>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</si>
  <si>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</si>
  <si>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</si>
  <si>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</si>
  <si>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</si>
  <si>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</si>
  <si>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</si>
  <si>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</si>
  <si>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</si>
  <si>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</si>
  <si>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</si>
  <si>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</si>
  <si>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</si>
  <si>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</si>
  <si>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</si>
  <si>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</si>
  <si>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</si>
  <si>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</si>
  <si>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</si>
  <si>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</si>
  <si>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</si>
  <si>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</si>
  <si>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</si>
  <si>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</si>
  <si>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</si>
  <si>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</si>
  <si>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</si>
  <si>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Кирова д 58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</si>
</sst>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4423</v>
      </c>
      <c r="D7" s="104">
        <v>0</v>
      </c>
      <c r="E7" s="104">
        <f>C7+D7</f>
        <v>4423</v>
      </c>
      <c r="F7" s="16">
        <v>5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458045.87999999995</v>
      </c>
      <c r="I8" s="17">
        <f>E7*I7*12</f>
        <v>128974.68000000002</v>
      </c>
      <c r="J8" s="17">
        <f>E7*J7*12</f>
        <v>106682.76</v>
      </c>
      <c r="K8" s="17">
        <f>E7*K7*12</f>
        <v>0</v>
      </c>
      <c r="L8" s="17">
        <f>E7*L7*12</f>
        <v>19638.12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15392.039999999997</v>
      </c>
      <c r="Q8" s="17">
        <f>E7*Q7*12</f>
        <v>187358.27999999997</v>
      </c>
      <c r="R8" s="105">
        <f>SUM(S8:T8)</f>
        <v>574282.3200000001</v>
      </c>
      <c r="S8" s="17">
        <f>E7*S7*12</f>
        <v>262726.2</v>
      </c>
      <c r="T8" s="17">
        <f>E7*T7*12</f>
        <v>311556.12</v>
      </c>
      <c r="U8" s="24">
        <f>E7*U7*12</f>
        <v>16984.32</v>
      </c>
      <c r="V8" s="18">
        <f>H8+R8+U8</f>
        <v>1049312.52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