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<sst xmlns="http://schemas.openxmlformats.org/spreadsheetml/2006/main" count="256" uniqueCount="213">
  <si>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</si>
  <si>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</si>
  <si>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</si>
  <si>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</si>
  <si>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</si>
  <si>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</si>
  <si>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</si>
  <si>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</si>
  <si>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</si>
  <si>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</si>
  <si>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</si>
  <si>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</si>
  <si>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</si>
  <si>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</si>
  <si>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</si>
  <si>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</si>
  <si>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</si>
  <si>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</si>
  <si>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</si>
  <si>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</si>
  <si>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</si>
  <si>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</si>
  <si>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</si>
  <si>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</si>
  <si>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</si>
  <si>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</si>
  <si>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</si>
  <si>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</si>
  <si>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</si>
  <si>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</si>
  <si>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</si>
  <si>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</si>
  <si>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</si>
  <si>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</si>
  <si>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</si>
  <si>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</si>
  <si>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</si>
  <si>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</si>
  <si>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</si>
  <si>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</si>
  <si>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</si>
  <si>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</si>
  <si>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</si>
  <si>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</si>
  <si>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</si>
  <si>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</si>
  <si>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</si>
  <si>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</si>
  <si>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</si>
  <si>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</si>
  <si>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</si>
  <si>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</si>
  <si>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</si>
  <si>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</si>
  <si>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</si>
  <si>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</si>
  <si>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</si>
  <si>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</si>
  <si>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</si>
  <si>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</si>
  <si>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</si>
  <si>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</si>
  <si>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</si>
  <si>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</si>
  <si>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</si>
  <si>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</si>
  <si>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</si>
  <si>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</si>
  <si>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</si>
  <si>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</si>
  <si>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</si>
  <si>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</si>
  <si>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</si>
  <si>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</si>
  <si>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</si>
  <si>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</si>
  <si>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</si>
  <si>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</si>
  <si>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</si>
  <si>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</si>
  <si>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</si>
  <si>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</si>
  <si>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</si>
  <si>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</si>
  <si>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</si>
  <si>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</si>
  <si>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</si>
  <si>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</si>
  <si>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</si>
  <si>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</si>
  <si>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</si>
  <si>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</si>
  <si>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</si>
  <si>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</si>
  <si>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</si>
  <si>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</si>
  <si>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</si>
  <si>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</si>
  <si>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</si>
  <si>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</si>
  <si>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</si>
  <si>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</si>
  <si>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</si>
  <si>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</si>
  <si>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</si>
  <si>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</si>
  <si>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</si>
  <si>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</si>
  <si>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</si>
  <si>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</si>
  <si>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</si>
  <si>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</si>
  <si>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</si>
  <si>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</si>
  <si>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</si>
  <si>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</si>
  <si>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</si>
  <si>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</si>
  <si>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</si>
  <si>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</si>
  <si>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</si>
  <si>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</si>
  <si>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</si>
  <si>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</si>
  <si>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</si>
  <si>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</si>
  <si>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</si>
  <si>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</si>
  <si>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</si>
  <si>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</si>
  <si>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</si>
  <si>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</si>
  <si>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</si>
  <si>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</si>
  <si>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</si>
  <si>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</si>
  <si>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</si>
  <si>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</si>
  <si>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</si>
  <si>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</si>
  <si>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</si>
  <si>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</si>
  <si>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</si>
  <si>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</si>
  <si>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</si>
  <si>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</si>
  <si>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</si>
  <si>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</si>
  <si>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</si>
  <si>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</si>
  <si>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</si>
  <si>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</si>
  <si>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</si>
  <si>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</si>
  <si>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</si>
  <si>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</si>
  <si>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</si>
  <si>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</si>
  <si>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</si>
  <si>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</si>
  <si>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</si>
  <si>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</si>
  <si>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</si>
  <si>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</si>
  <si>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</si>
  <si>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</si>
  <si>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</si>
  <si>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</si>
  <si>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</si>
  <si>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</si>
  <si>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</si>
  <si>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</si>
  <si>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</si>
  <si>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</si>
  <si>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</si>
  <si>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</si>
  <si>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</si>
  <si>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</si>
  <si>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</si>
  <si>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</si>
  <si>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</si>
  <si>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</si>
  <si>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</si>
  <si>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</si>
  <si>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</si>
  <si>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</si>
  <si>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</si>
  <si>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</si>
  <si>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</si>
  <si>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</si>
  <si>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</si>
  <si>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</si>
  <si>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</si>
  <si>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</si>
  <si>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</si>
  <si>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</si>
  <si>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</si>
  <si>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</si>
  <si>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</si>
  <si>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</si>
  <si>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</si>
  <si>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</si>
  <si>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</si>
  <si>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</si>
  <si>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</si>
  <si>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</si>
  <si>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</si>
  <si>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</si>
  <si>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</si>
  <si>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</si>
  <si>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</si>
  <si>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</si>
  <si>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Кирова д 95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</si>
</sst>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940.2</v>
      </c>
      <c r="D7" s="104">
        <v>0</v>
      </c>
      <c r="E7" s="104">
        <f>C7+D7</f>
        <v>940.2</v>
      </c>
      <c r="F7" s="16">
        <v>3</v>
      </c>
      <c r="G7" s="18">
        <f>H7+R7+U7</f>
        <v>19.77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10.82</v>
      </c>
      <c r="S7" s="17">
        <v>4.95</v>
      </c>
      <c r="T7" s="17">
        <v>5.87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97367.112</v>
      </c>
      <c r="I8" s="17">
        <f>E7*I7*12</f>
        <v>27416.232000000004</v>
      </c>
      <c r="J8" s="17">
        <f>E7*J7*12</f>
        <v>22677.624</v>
      </c>
      <c r="K8" s="17">
        <f>E7*K7*12</f>
        <v>0</v>
      </c>
      <c r="L8" s="17">
        <f>E7*L7*12</f>
        <v>4174.488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3271.896</v>
      </c>
      <c r="Q8" s="17">
        <f>E7*Q7*12</f>
        <v>39826.872</v>
      </c>
      <c r="R8" s="105">
        <f>SUM(S8:T8)</f>
        <v>122075.568</v>
      </c>
      <c r="S8" s="17">
        <f>E7*S7*12</f>
        <v>55847.880000000005</v>
      </c>
      <c r="T8" s="17">
        <f>E7*T7*12</f>
        <v>66227.688</v>
      </c>
      <c r="U8" s="24">
        <f>E7*U7*12</f>
        <v>3610.3680000000004</v>
      </c>
      <c r="V8" s="18">
        <f>H8+R8+U8</f>
        <v>223053.04799999998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