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<sst xmlns="http://schemas.openxmlformats.org/spreadsheetml/2006/main" count="256" uniqueCount="213">
  <si>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</si>
  <si>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</si>
  <si>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</si>
  <si>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</si>
  <si>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</si>
  <si>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</si>
  <si>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</si>
  <si>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</si>
  <si>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</si>
  <si>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</si>
  <si>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</si>
  <si>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</si>
  <si>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</si>
  <si>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</si>
  <si>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</si>
  <si>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</si>
  <si>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</si>
  <si>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</si>
  <si>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</si>
  <si>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</si>
  <si>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</si>
  <si>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</si>
  <si>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</si>
  <si>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</si>
  <si>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</si>
  <si>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</si>
  <si>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</si>
  <si>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</si>
  <si>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</si>
  <si>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</si>
  <si>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</si>
  <si>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</si>
  <si>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</si>
  <si>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</si>
  <si>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</si>
  <si>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</si>
  <si>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</si>
  <si>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</si>
  <si>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</si>
  <si>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</si>
  <si>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</si>
  <si>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</si>
  <si>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</si>
  <si>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</si>
  <si>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</si>
  <si>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</si>
  <si>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</si>
  <si>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</si>
  <si>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</si>
  <si>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</si>
  <si>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</si>
  <si>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</si>
  <si>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</si>
  <si>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</si>
  <si>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</si>
  <si>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</si>
  <si>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</si>
  <si>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</si>
  <si>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</si>
  <si>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</si>
  <si>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</si>
  <si>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</si>
  <si>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</si>
  <si>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</si>
  <si>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</si>
  <si>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</si>
  <si>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</si>
  <si>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</si>
  <si>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</si>
  <si>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</si>
  <si>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</si>
  <si>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</si>
  <si>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</si>
  <si>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</si>
  <si>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</si>
  <si>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</si>
  <si>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</si>
  <si>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</si>
  <si>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</si>
  <si>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</si>
  <si>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</si>
  <si>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</si>
  <si>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</si>
  <si>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</si>
  <si>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</si>
  <si>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</si>
  <si>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</si>
  <si>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</si>
  <si>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</si>
  <si>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</si>
  <si>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</si>
  <si>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</si>
  <si>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</si>
  <si>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</si>
  <si>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</si>
  <si>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</si>
  <si>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</si>
  <si>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</si>
  <si>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</si>
  <si>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</si>
  <si>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</si>
  <si>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</si>
  <si>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</si>
  <si>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</si>
  <si>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</si>
  <si>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</si>
  <si>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</si>
  <si>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</si>
  <si>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</si>
  <si>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</si>
  <si>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</si>
  <si>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</si>
  <si>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</si>
  <si>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</si>
  <si>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</si>
  <si>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</si>
  <si>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</si>
  <si>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</si>
  <si>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</si>
  <si>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</si>
  <si>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</si>
  <si>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</si>
  <si>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</si>
  <si>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</si>
  <si>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</si>
  <si>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</si>
  <si>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</si>
  <si>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</si>
  <si>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</si>
  <si>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</si>
  <si>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</si>
  <si>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</si>
  <si>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</si>
  <si>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</si>
  <si>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</si>
  <si>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</si>
  <si>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</si>
  <si>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</si>
  <si>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</si>
  <si>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</si>
  <si>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</si>
  <si>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</si>
  <si>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</si>
  <si>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</si>
  <si>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</si>
  <si>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</si>
  <si>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</si>
  <si>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</si>
  <si>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</si>
  <si>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</si>
  <si>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</si>
  <si>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</si>
  <si>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</si>
  <si>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</si>
  <si>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</si>
  <si>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</si>
  <si>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</si>
  <si>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</si>
  <si>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</si>
  <si>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</si>
  <si>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</si>
  <si>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</si>
  <si>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</si>
  <si>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</si>
  <si>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</si>
  <si>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</si>
  <si>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</si>
  <si>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</si>
  <si>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</si>
  <si>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</si>
  <si>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</si>
  <si>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</si>
  <si>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</si>
  <si>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</si>
  <si>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</si>
  <si>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</si>
  <si>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</si>
  <si>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</si>
  <si>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</si>
  <si>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</si>
  <si>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</si>
  <si>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</si>
  <si>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</si>
  <si>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</si>
  <si>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</si>
  <si>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</si>
  <si>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</si>
  <si>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</si>
  <si>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</si>
  <si>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</si>
  <si>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</si>
  <si>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</si>
  <si>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</si>
  <si>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</si>
  <si>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</si>
  <si>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</si>
  <si>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</si>
  <si>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</si>
  <si>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</si>
  <si>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</si>
  <si>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</si>
  <si>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</si>
  <si>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</si>
  <si>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</si>
  <si>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</si>
  <si>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</si>
  <si>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</si>
  <si>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</si>
  <si>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</si>
  <si>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</si>
  <si>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</si>
  <si>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</si>
  <si>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им Мациенко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</si>
</sst>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698.9</v>
      </c>
      <c r="D7" s="103">
        <v>140.4</v>
      </c>
      <c r="E7" s="103">
        <f>C7+D7</f>
        <v>839.3</v>
      </c>
      <c r="F7" s="15">
        <v>2</v>
      </c>
      <c r="G7" s="17">
        <f>H7+R7+U7</f>
        <v>19.77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10.82</v>
      </c>
      <c r="S7" s="16">
        <v>4.95</v>
      </c>
      <c r="T7" s="16">
        <v>5.87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86917.908</v>
      </c>
      <c r="I8" s="16">
        <f>E7*I7*12</f>
        <v>24473.988</v>
      </c>
      <c r="J8" s="16">
        <f>E7*J7*12</f>
        <v>20243.915999999997</v>
      </c>
      <c r="K8" s="16">
        <f>E7*K7*12</f>
        <v>0</v>
      </c>
      <c r="L8" s="16">
        <f>E7*L7*12</f>
        <v>3726.492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2920.7639999999997</v>
      </c>
      <c r="Q8" s="16">
        <f>E7*Q7*12</f>
        <v>35552.748</v>
      </c>
      <c r="R8" s="104">
        <f>SUM(S8:T8)</f>
        <v>108974.712</v>
      </c>
      <c r="S8" s="16">
        <f>E7*S7*12</f>
        <v>49854.42</v>
      </c>
      <c r="T8" s="16">
        <f>E7*T7*12</f>
        <v>59120.292</v>
      </c>
      <c r="U8" s="20">
        <f>E7*U7*12</f>
        <v>3222.9119999999994</v>
      </c>
      <c r="V8" s="17">
        <f>H8+R8+U8</f>
        <v>199115.532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