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<sst xmlns="http://schemas.openxmlformats.org/spreadsheetml/2006/main" count="256" uniqueCount="213">
  <si>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</si>
  <si>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</si>
  <si>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</si>
  <si>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</si>
  <si>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</si>
  <si>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</si>
  <si>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</si>
  <si>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</si>
  <si>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</si>
  <si>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</si>
  <si>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</si>
  <si>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</si>
  <si>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</si>
  <si>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</si>
  <si>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</si>
  <si>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</si>
  <si>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</si>
  <si>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</si>
  <si>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</si>
  <si>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</si>
  <si>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</si>
  <si>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</si>
  <si>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</si>
  <si>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</si>
  <si>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</si>
  <si>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</si>
  <si>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</si>
  <si>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</si>
  <si>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</si>
  <si>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</si>
  <si>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</si>
  <si>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</si>
  <si>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</si>
  <si>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</si>
  <si>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</si>
  <si>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</si>
  <si>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</si>
  <si>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</si>
  <si>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</si>
  <si>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</si>
  <si>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</si>
  <si>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</si>
  <si>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</si>
  <si>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</si>
  <si>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</si>
  <si>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</si>
  <si>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</si>
  <si>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</si>
  <si>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</si>
  <si>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</si>
  <si>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</si>
  <si>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</si>
  <si>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</si>
  <si>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</si>
  <si>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</si>
  <si>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</si>
  <si>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</si>
  <si>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</si>
  <si>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</si>
  <si>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</si>
  <si>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</si>
  <si>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</si>
  <si>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</si>
  <si>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</si>
  <si>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</si>
  <si>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</si>
  <si>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</si>
  <si>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</si>
  <si>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</si>
  <si>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</si>
  <si>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</si>
  <si>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</si>
  <si>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</si>
  <si>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</si>
  <si>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</si>
  <si>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</si>
  <si>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</si>
  <si>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</si>
  <si>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</si>
  <si>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</si>
  <si>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</si>
  <si>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</si>
  <si>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</si>
  <si>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</si>
  <si>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</si>
  <si>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</si>
  <si>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</si>
  <si>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</si>
  <si>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</si>
  <si>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</si>
  <si>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</si>
  <si>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</si>
  <si>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</si>
  <si>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</si>
  <si>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</si>
  <si>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</si>
  <si>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</si>
  <si>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</si>
  <si>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</si>
  <si>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</si>
  <si>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</si>
  <si>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</si>
  <si>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</si>
  <si>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</si>
  <si>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</si>
  <si>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</si>
  <si>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</si>
  <si>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</si>
  <si>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</si>
  <si>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</si>
  <si>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</si>
  <si>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</si>
  <si>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</si>
  <si>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</si>
  <si>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</si>
  <si>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</si>
  <si>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</si>
  <si>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</si>
  <si>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</si>
  <si>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</si>
  <si>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</si>
  <si>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</si>
  <si>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</si>
  <si>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</si>
  <si>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</si>
  <si>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</si>
  <si>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</si>
  <si>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</si>
  <si>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</si>
  <si>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</si>
  <si>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</si>
  <si>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</si>
  <si>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</si>
  <si>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</si>
  <si>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</si>
  <si>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</si>
  <si>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</si>
  <si>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</si>
  <si>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</si>
  <si>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</si>
  <si>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</si>
  <si>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</si>
  <si>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</si>
  <si>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</si>
  <si>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</si>
  <si>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</si>
  <si>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</si>
  <si>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</si>
  <si>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</si>
  <si>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</si>
  <si>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</si>
  <si>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</si>
  <si>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</si>
  <si>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</si>
  <si>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</si>
  <si>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</si>
  <si>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</si>
  <si>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</si>
  <si>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</si>
  <si>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</si>
  <si>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</si>
  <si>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</si>
  <si>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</si>
  <si>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</si>
  <si>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</si>
  <si>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</si>
  <si>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</si>
  <si>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</si>
  <si>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</si>
  <si>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</si>
  <si>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</si>
  <si>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</si>
  <si>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</si>
  <si>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</si>
  <si>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</si>
  <si>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</si>
  <si>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</si>
  <si>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</si>
  <si>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</si>
  <si>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</si>
  <si>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</si>
  <si>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</si>
  <si>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</si>
  <si>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</si>
  <si>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</si>
  <si>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</si>
  <si>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</si>
  <si>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</si>
  <si>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</si>
  <si>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</si>
  <si>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</si>
  <si>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</si>
  <si>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</si>
  <si>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</si>
  <si>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</si>
  <si>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</si>
  <si>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</si>
  <si>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</si>
  <si>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</si>
  <si>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</si>
  <si>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</si>
  <si>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</si>
  <si>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</si>
  <si>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</si>
  <si>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</si>
  <si>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</si>
  <si>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</si>
  <si>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</si>
  <si>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</si>
  <si>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</si>
  <si>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</si>
  <si>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</si>
  <si>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Пушкина д 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</si>
</sst>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2658</v>
      </c>
      <c r="D7" s="104">
        <v>0</v>
      </c>
      <c r="E7" s="104">
        <f>C7+D7</f>
        <v>2658</v>
      </c>
      <c r="F7" s="16">
        <v>5</v>
      </c>
      <c r="G7" s="18">
        <f>H7+R7+U7</f>
        <v>19.77</v>
      </c>
      <c r="H7" s="105">
        <f>SUM(I7:Q7)</f>
        <v>8.629999999999999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3.53</v>
      </c>
      <c r="R7" s="105">
        <f>SUM(S7:T7)</f>
        <v>10.82</v>
      </c>
      <c r="S7" s="17">
        <v>4.95</v>
      </c>
      <c r="T7" s="17">
        <v>5.87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275262.48</v>
      </c>
      <c r="I8" s="17">
        <f>E7*I7*12</f>
        <v>77507.28</v>
      </c>
      <c r="J8" s="17">
        <f>E7*J7*12</f>
        <v>64110.95999999999</v>
      </c>
      <c r="K8" s="17">
        <f>E7*K7*12</f>
        <v>0</v>
      </c>
      <c r="L8" s="17">
        <f>E7*L7*12</f>
        <v>11801.52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9249.84</v>
      </c>
      <c r="Q8" s="17">
        <f>E7*Q7*12</f>
        <v>112592.88</v>
      </c>
      <c r="R8" s="105">
        <f>SUM(S8:T8)</f>
        <v>345114.72000000003</v>
      </c>
      <c r="S8" s="17">
        <f>E7*S7*12</f>
        <v>157885.2</v>
      </c>
      <c r="T8" s="17">
        <f>E7*T7*12</f>
        <v>187229.52000000002</v>
      </c>
      <c r="U8" s="24">
        <f>E7*U7*12</f>
        <v>10206.720000000001</v>
      </c>
      <c r="V8" s="18">
        <f>H8+R8+U8</f>
        <v>630583.9199999999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