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<sst xmlns="http://schemas.openxmlformats.org/spreadsheetml/2006/main" count="256" uniqueCount="213">
  <si>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</si>
  <si>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</si>
  <si>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</si>
  <si>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</si>
  <si>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</si>
  <si>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</si>
  <si>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</si>
  <si>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</si>
  <si>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</si>
  <si>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</si>
  <si>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</si>
  <si>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</si>
  <si>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</si>
  <si>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</si>
  <si>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</si>
  <si>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</si>
  <si>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</si>
  <si>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</si>
  <si>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</si>
  <si>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</si>
  <si>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</si>
  <si>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</si>
  <si>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</si>
  <si>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</si>
  <si>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</si>
  <si>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</si>
  <si>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</si>
  <si>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</si>
  <si>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</si>
  <si>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</si>
  <si>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</si>
  <si>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</si>
  <si>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</si>
  <si>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</si>
  <si>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</si>
  <si>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</si>
  <si>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</si>
  <si>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</si>
  <si>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</si>
  <si>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</si>
  <si>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</si>
  <si>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</si>
  <si>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</si>
  <si>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</si>
  <si>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</si>
  <si>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</si>
  <si>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</si>
  <si>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</si>
  <si>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</si>
  <si>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</si>
  <si>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</si>
  <si>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</si>
  <si>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</si>
  <si>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</si>
  <si>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</si>
  <si>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</si>
  <si>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</si>
  <si>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</si>
  <si>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</si>
  <si>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</si>
  <si>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</si>
  <si>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</si>
  <si>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</si>
  <si>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</si>
  <si>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</si>
  <si>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</si>
  <si>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</si>
  <si>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</si>
  <si>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</si>
  <si>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</si>
  <si>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</si>
  <si>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</si>
  <si>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</si>
  <si>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</si>
  <si>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</si>
  <si>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</si>
  <si>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</si>
  <si>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</si>
  <si>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</si>
  <si>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</si>
  <si>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</si>
  <si>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</si>
  <si>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</si>
  <si>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</si>
  <si>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</si>
  <si>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</si>
  <si>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</si>
  <si>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</si>
  <si>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</si>
  <si>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</si>
  <si>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</si>
  <si>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</si>
  <si>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</si>
  <si>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</si>
  <si>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</si>
  <si>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</si>
  <si>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</si>
  <si>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</si>
  <si>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</si>
  <si>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</si>
  <si>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</si>
  <si>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</si>
  <si>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</si>
  <si>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</si>
  <si>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</si>
  <si>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</si>
  <si>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</si>
  <si>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</si>
  <si>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</si>
  <si>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</si>
  <si>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</si>
  <si>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</si>
  <si>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</si>
  <si>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</si>
  <si>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</si>
  <si>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</si>
  <si>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</si>
  <si>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</si>
  <si>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</si>
  <si>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</si>
  <si>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</si>
  <si>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</si>
  <si>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</si>
  <si>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</si>
  <si>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</si>
  <si>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</si>
  <si>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</si>
  <si>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</si>
  <si>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</si>
  <si>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</si>
  <si>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</si>
  <si>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</si>
  <si>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</si>
  <si>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</si>
  <si>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</si>
  <si>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</si>
  <si>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</si>
  <si>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</si>
  <si>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</si>
  <si>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</si>
  <si>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</si>
  <si>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</si>
  <si>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</si>
  <si>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</si>
  <si>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</si>
  <si>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</si>
  <si>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</si>
  <si>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</si>
  <si>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</si>
  <si>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</si>
  <si>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</si>
  <si>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</si>
  <si>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</si>
  <si>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</si>
  <si>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</si>
  <si>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</si>
  <si>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</si>
  <si>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</si>
  <si>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</si>
  <si>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</si>
  <si>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</si>
  <si>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</si>
  <si>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</si>
  <si>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</si>
  <si>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</si>
  <si>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</si>
  <si>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</si>
  <si>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</si>
  <si>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</si>
  <si>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</si>
  <si>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</si>
  <si>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</si>
  <si>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</si>
  <si>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</si>
  <si>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</si>
  <si>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</si>
  <si>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</si>
  <si>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</si>
  <si>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</si>
  <si>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</si>
  <si>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</si>
  <si>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</si>
  <si>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</si>
  <si>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</si>
  <si>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</si>
  <si>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</si>
  <si>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</si>
  <si>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</si>
  <si>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</si>
  <si>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</si>
  <si>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</si>
  <si>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</si>
  <si>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</si>
  <si>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</si>
  <si>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</si>
  <si>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</si>
  <si>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</si>
  <si>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</si>
  <si>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</si>
  <si>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</si>
  <si>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</si>
  <si>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</si>
  <si>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</si>
  <si>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</si>
  <si>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</si>
  <si>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</si>
  <si>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</si>
  <si>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</si>
  <si>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</si>
  <si>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</si>
  <si>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</si>
  <si>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</si>
  <si>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Вокзальная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</si>
</sst>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475.5</v>
      </c>
      <c r="D7" s="103">
        <v>0</v>
      </c>
      <c r="E7" s="103">
        <f>C7+D7</f>
        <v>475.5</v>
      </c>
      <c r="F7" s="15">
        <v>2</v>
      </c>
      <c r="G7" s="17">
        <f>H7+R7+U7</f>
        <v>12.379999999999999</v>
      </c>
      <c r="H7" s="104">
        <f>SUM(I7:Q7)</f>
        <v>6.1899999999999995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0.24</v>
      </c>
      <c r="Q7" s="16">
        <v>1.14</v>
      </c>
      <c r="R7" s="104">
        <f>SUM(S7:T7)</f>
        <v>5.87</v>
      </c>
      <c r="S7" s="16">
        <v>3.89</v>
      </c>
      <c r="T7" s="16">
        <v>1.98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35320.14</v>
      </c>
      <c r="I8" s="16">
        <f>E7*I7*12</f>
        <v>13865.580000000002</v>
      </c>
      <c r="J8" s="16">
        <f>E7*J7*12</f>
        <v>11469.059999999998</v>
      </c>
      <c r="K8" s="16">
        <f>E7*K7*12</f>
        <v>0</v>
      </c>
      <c r="L8" s="16">
        <f>E7*L7*12</f>
        <v>2111.2200000000003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1369.4399999999998</v>
      </c>
      <c r="Q8" s="16">
        <f>E7*Q7*12</f>
        <v>6504.839999999999</v>
      </c>
      <c r="R8" s="104">
        <f>SUM(S8:T8)</f>
        <v>33494.22</v>
      </c>
      <c r="S8" s="16">
        <f>E7*S7*12</f>
        <v>22196.340000000004</v>
      </c>
      <c r="T8" s="16">
        <f>E7*T7*12</f>
        <v>11297.880000000001</v>
      </c>
      <c r="U8" s="20">
        <f>E7*U7*12</f>
        <v>1825.92</v>
      </c>
      <c r="V8" s="17">
        <f>H8+R8+U8</f>
        <v>70640.28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