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<sst xmlns="http://schemas.openxmlformats.org/spreadsheetml/2006/main" count="256" uniqueCount="213">
  <si>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</si>
  <si>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</si>
  <si>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</si>
  <si>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</si>
  <si>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</si>
  <si>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</si>
  <si>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</si>
  <si>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</si>
  <si>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</si>
  <si>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</si>
  <si>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</si>
  <si>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</si>
  <si>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</si>
  <si>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</si>
  <si>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</si>
  <si>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</si>
  <si>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</si>
  <si>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</si>
  <si>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</si>
  <si>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</si>
  <si>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</si>
  <si>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</si>
  <si>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</si>
  <si>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</si>
  <si>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</si>
  <si>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</si>
  <si>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</si>
  <si>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</si>
  <si>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</si>
  <si>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</si>
  <si>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</si>
  <si>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</si>
  <si>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</si>
  <si>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</si>
  <si>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</si>
  <si>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</si>
  <si>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</si>
  <si>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</si>
  <si>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</si>
  <si>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</si>
  <si>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</si>
  <si>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</si>
  <si>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</si>
  <si>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</si>
  <si>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</si>
  <si>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</si>
  <si>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</si>
  <si>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</si>
  <si>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</si>
  <si>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</si>
  <si>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</si>
  <si>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</si>
  <si>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</si>
  <si>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</si>
  <si>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</si>
  <si>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</si>
  <si>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</si>
  <si>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</si>
  <si>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</si>
  <si>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</si>
  <si>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</si>
  <si>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</si>
  <si>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</si>
  <si>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</si>
  <si>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</si>
  <si>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</si>
  <si>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</si>
  <si>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</si>
  <si>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</si>
  <si>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</si>
  <si>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</si>
  <si>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</si>
  <si>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</si>
  <si>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</si>
  <si>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</si>
  <si>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</si>
  <si>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</si>
  <si>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</si>
  <si>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</si>
  <si>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</si>
  <si>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</si>
  <si>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</si>
  <si>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</si>
  <si>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</si>
  <si>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</si>
  <si>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</si>
  <si>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</si>
  <si>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</si>
  <si>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</si>
  <si>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</si>
  <si>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</si>
  <si>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</si>
  <si>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</si>
  <si>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</si>
  <si>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</si>
  <si>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</si>
  <si>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</si>
  <si>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</si>
  <si>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</si>
  <si>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</si>
  <si>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</si>
  <si>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</si>
  <si>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</si>
  <si>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</si>
  <si>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</si>
  <si>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</si>
  <si>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</si>
  <si>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</si>
  <si>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</si>
  <si>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</si>
  <si>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</si>
  <si>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</si>
  <si>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</si>
  <si>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</si>
  <si>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</si>
  <si>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</si>
  <si>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</si>
  <si>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</si>
  <si>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</si>
  <si>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</si>
  <si>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</si>
  <si>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</si>
  <si>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</si>
  <si>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</si>
  <si>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</si>
  <si>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</si>
  <si>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</si>
  <si>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</si>
  <si>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</si>
  <si>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</si>
  <si>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</si>
  <si>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</si>
  <si>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</si>
  <si>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</si>
  <si>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</si>
  <si>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</si>
  <si>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</si>
  <si>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</si>
  <si>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</si>
  <si>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</si>
  <si>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</si>
  <si>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</si>
  <si>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</si>
  <si>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</si>
  <si>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</si>
  <si>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</si>
  <si>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</si>
  <si>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</si>
  <si>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</si>
  <si>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</si>
  <si>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</si>
  <si>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</si>
  <si>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</si>
  <si>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</si>
  <si>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</si>
  <si>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</si>
  <si>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</si>
  <si>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</si>
  <si>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</si>
  <si>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</si>
  <si>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</si>
  <si>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</si>
  <si>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</si>
  <si>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</si>
  <si>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</si>
  <si>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</si>
  <si>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</si>
  <si>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</si>
  <si>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</si>
  <si>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</si>
  <si>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</si>
  <si>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</si>
  <si>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</si>
  <si>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</si>
  <si>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</si>
  <si>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</si>
  <si>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</si>
  <si>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</si>
  <si>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</si>
  <si>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</si>
  <si>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</si>
  <si>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</si>
  <si>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</si>
  <si>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</si>
  <si>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</si>
  <si>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</si>
  <si>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</si>
  <si>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</si>
  <si>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</si>
  <si>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</si>
  <si>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</si>
  <si>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</si>
  <si>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</si>
  <si>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</si>
  <si>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</si>
  <si>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</si>
  <si>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</si>
  <si>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</si>
  <si>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</si>
  <si>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</si>
  <si>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</si>
  <si>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</si>
  <si>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</si>
  <si>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</si>
  <si>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</si>
  <si>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</si>
  <si>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</si>
  <si>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</si>
  <si>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</si>
  <si>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</si>
  <si>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</si>
  <si>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</si>
  <si>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Земцова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</si>
</sst>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534.2</v>
      </c>
      <c r="D7" s="103">
        <v>0</v>
      </c>
      <c r="E7" s="103">
        <f>C7+D7</f>
        <v>534.2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55321.752</v>
      </c>
      <c r="I8" s="16">
        <f>E7*I7*12</f>
        <v>15577.272000000003</v>
      </c>
      <c r="J8" s="16">
        <f>E7*J7*12</f>
        <v>12884.903999999999</v>
      </c>
      <c r="K8" s="16">
        <f>E7*K7*12</f>
        <v>0</v>
      </c>
      <c r="L8" s="16">
        <f>E7*L7*12</f>
        <v>2371.8480000000004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1859.016</v>
      </c>
      <c r="Q8" s="16">
        <f>E7*Q7*12</f>
        <v>22628.712</v>
      </c>
      <c r="R8" s="104">
        <f>SUM(S8:T8)</f>
        <v>69360.528</v>
      </c>
      <c r="S8" s="16">
        <f>E7*S7*12</f>
        <v>31731.480000000003</v>
      </c>
      <c r="T8" s="16">
        <f>E7*T7*12</f>
        <v>37629.048</v>
      </c>
      <c r="U8" s="20">
        <f>E7*U7*12</f>
        <v>2051.3280000000004</v>
      </c>
      <c r="V8" s="17">
        <f>H8+R8+U8</f>
        <v>126733.608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