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<sst xmlns="http://schemas.openxmlformats.org/spreadsheetml/2006/main" count="99" uniqueCount="89">
  <si>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</si>
  <si>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</si>
  <si>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</si>
  <si>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</si>
  <si>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</si>
  <si>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</si>
  <si>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</si>
  <si>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</si>
  <si>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</si>
  <si>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</si>
  <si>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</si>
  <si>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</si>
  <si>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</si>
  <si>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</si>
  <si>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</si>
  <si>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</si>
  <si>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</si>
  <si>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</si>
  <si>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</si>
  <si>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</si>
  <si>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</si>
  <si>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</si>
  <si>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</si>
  <si>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</si>
  <si>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</si>
  <si>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</si>
  <si>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</si>
  <si>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</si>
  <si>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</si>
  <si>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</si>
  <si>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</si>
  <si>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</si>
  <si>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</si>
  <si>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</si>
  <si>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</si>
  <si>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</si>
  <si>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</si>
  <si>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</si>
  <si>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</si>
  <si>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</si>
  <si>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</si>
  <si>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</si>
  <si>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</si>
  <si>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</si>
  <si>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</si>
  <si>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</si>
  <si>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</si>
  <si>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</si>
  <si>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</si>
  <si>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</si>
  <si>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</si>
  <si>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</si>
  <si>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</si>
  <si>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</si>
  <si>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</si>
  <si>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</si>
  <si>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</si>
  <si>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</si>
  <si>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</si>
  <si>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</si>
  <si>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</si>
  <si>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</si>
  <si>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</si>
  <si>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</si>
  <si>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</si>
  <si>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</si>
  <si>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</si>
  <si>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</si>
  <si>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</si>
  <si>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</si>
  <si>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</si>
  <si>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</si>
  <si>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</si>
  <si>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</si>
  <si>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</si>
  <si>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</si>
  <si>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</si>
  <si>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</si>
  <si>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</si>
  <si>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</si>
  <si>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</si>
  <si>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</si>
  <si>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</si>
  <si>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</si>
  <si>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</si>
  <si>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</si>
  <si>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</si>
  <si>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2022 год</t>
  </si>
  <si>
    <t>ул Курганская д 3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</si>
</sst>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203.4</v>
      </c>
      <c r="D7" s="68">
        <v>0</v>
      </c>
      <c r="E7" s="68">
        <f>C7+D7</f>
        <v>203.4</v>
      </c>
      <c r="F7" s="17">
        <v>1</v>
      </c>
      <c r="G7" s="69">
        <f>H7+R7+U7</f>
        <v>1.08</v>
      </c>
      <c r="H7" s="70">
        <f>SUM(I7:Q7)</f>
        <v>0.76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0.76</v>
      </c>
      <c r="R7" s="70">
        <f>SUM(S7:T7)</f>
        <v>0</v>
      </c>
      <c r="S7" s="18">
        <v>0</v>
      </c>
      <c r="T7" s="18">
        <v>0</v>
      </c>
      <c r="U7" s="19">
        <v>0.32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1.1400000000000001</v>
      </c>
      <c r="H8" s="16">
        <f>SUM(I8:Q8)</f>
        <v>0.8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0.8</v>
      </c>
      <c r="R8" s="70">
        <f>SUM(S8:T8)</f>
        <v>0</v>
      </c>
      <c r="S8" s="18">
        <v>0</v>
      </c>
      <c r="T8" s="18">
        <v>0</v>
      </c>
      <c r="U8" s="19">
        <v>0.34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1903.82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1903.82</v>
      </c>
      <c r="R9" s="69">
        <f>S9+T9</f>
        <v>0</v>
      </c>
      <c r="S9" s="75">
        <f>ROUND($E$7*S7*$A$7+$E$7*S8*$A$8,2)</f>
        <v>0</v>
      </c>
      <c r="T9" s="75">
        <f>ROUND($E$7*T7*$A$7+$E$7*T8*$A$8,2)</f>
        <v>0</v>
      </c>
      <c r="U9" s="69">
        <f>ROUND($E$7*U7*$A$7+$E$7*U8*$A$8,2)</f>
        <v>805.46</v>
      </c>
      <c r="V9" s="69">
        <f>H9+R9+U9</f>
        <v>2709.2799999999997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