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<sst xmlns="http://schemas.openxmlformats.org/spreadsheetml/2006/main" count="256" uniqueCount="213">
  <si>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</si>
  <si>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</si>
  <si>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</si>
  <si>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</si>
  <si>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</si>
  <si>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</si>
  <si>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</si>
  <si>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</si>
  <si>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</si>
  <si>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</si>
  <si>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</si>
  <si>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</si>
  <si>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</si>
  <si>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</si>
  <si>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</si>
  <si>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</si>
  <si>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</si>
  <si>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</si>
  <si>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</si>
  <si>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</si>
  <si>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</si>
  <si>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</si>
  <si>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</si>
  <si>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</si>
  <si>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</si>
  <si>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</si>
  <si>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</si>
  <si>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</si>
  <si>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</si>
  <si>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</si>
  <si>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</si>
  <si>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</si>
  <si>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</si>
  <si>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</si>
  <si>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</si>
  <si>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</si>
  <si>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</si>
  <si>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</si>
  <si>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</si>
  <si>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</si>
  <si>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</si>
  <si>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</si>
  <si>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</si>
  <si>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</si>
  <si>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</si>
  <si>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</si>
  <si>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</si>
  <si>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</si>
  <si>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</si>
  <si>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</si>
  <si>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</si>
  <si>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</si>
  <si>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</si>
  <si>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</si>
  <si>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</si>
  <si>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</si>
  <si>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</si>
  <si>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</si>
  <si>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</si>
  <si>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</si>
  <si>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</si>
  <si>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</si>
  <si>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</si>
  <si>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</si>
  <si>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</si>
  <si>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</si>
  <si>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</si>
  <si>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</si>
  <si>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</si>
  <si>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</si>
  <si>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</si>
  <si>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</si>
  <si>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</si>
  <si>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</si>
  <si>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</si>
  <si>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</si>
  <si>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</si>
  <si>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</si>
  <si>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</si>
  <si>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</si>
  <si>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</si>
  <si>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</si>
  <si>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</si>
  <si>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</si>
  <si>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</si>
  <si>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</si>
  <si>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</si>
  <si>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</si>
  <si>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</si>
  <si>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</si>
  <si>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</si>
  <si>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</si>
  <si>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</si>
  <si>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</si>
  <si>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</si>
  <si>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</si>
  <si>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</si>
  <si>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</si>
  <si>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</si>
  <si>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</si>
  <si>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</si>
  <si>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</si>
  <si>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</si>
  <si>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</si>
  <si>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</si>
  <si>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</si>
  <si>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</si>
  <si>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</si>
  <si>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</si>
  <si>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</si>
  <si>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</si>
  <si>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</si>
  <si>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</si>
  <si>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</si>
  <si>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</si>
  <si>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</si>
  <si>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</si>
  <si>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</si>
  <si>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</si>
  <si>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</si>
  <si>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</si>
  <si>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</si>
  <si>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</si>
  <si>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</si>
  <si>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</si>
  <si>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</si>
  <si>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</si>
  <si>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</si>
  <si>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</si>
  <si>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</si>
  <si>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</si>
  <si>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</si>
  <si>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</si>
  <si>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</si>
  <si>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</si>
  <si>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</si>
  <si>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</si>
  <si>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</si>
  <si>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</si>
  <si>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</si>
  <si>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</si>
  <si>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</si>
  <si>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</si>
  <si>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</si>
  <si>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</si>
  <si>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</si>
  <si>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</si>
  <si>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</si>
  <si>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</si>
  <si>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</si>
  <si>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</si>
  <si>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</si>
  <si>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</si>
  <si>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</si>
  <si>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</si>
  <si>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</si>
  <si>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</si>
  <si>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</si>
  <si>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</si>
  <si>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</si>
  <si>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</si>
  <si>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</si>
  <si>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</si>
  <si>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</si>
  <si>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</si>
  <si>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</si>
  <si>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</si>
  <si>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</si>
  <si>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</si>
  <si>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</si>
  <si>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</si>
  <si>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</si>
  <si>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</si>
  <si>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</si>
  <si>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</si>
  <si>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</si>
  <si>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</si>
  <si>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</si>
  <si>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</si>
  <si>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</si>
  <si>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</si>
  <si>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</si>
  <si>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</si>
  <si>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</si>
  <si>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</si>
  <si>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</si>
  <si>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</si>
  <si>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</si>
  <si>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</si>
  <si>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</si>
  <si>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</si>
  <si>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</si>
  <si>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</si>
  <si>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</si>
  <si>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</si>
  <si>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</si>
  <si>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</si>
  <si>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</si>
  <si>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</si>
  <si>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</si>
  <si>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</si>
  <si>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</si>
  <si>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</si>
  <si>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</si>
  <si>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</si>
  <si>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</si>
  <si>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</si>
  <si>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</si>
  <si>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</si>
  <si>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</si>
  <si>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</si>
  <si>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</si>
  <si>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Пушкина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</si>
</sst>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1451.1</v>
      </c>
      <c r="D7" s="103">
        <v>523.1</v>
      </c>
      <c r="E7" s="103">
        <f>C7+D7</f>
        <v>1974.1999999999998</v>
      </c>
      <c r="F7" s="17">
        <v>4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209541.59000000003</v>
      </c>
      <c r="I9" s="111">
        <f>ROUND($E$7*I7*$A$7+$E$7*I8*$A$8,2)</f>
        <v>58989.1</v>
      </c>
      <c r="J9" s="111">
        <f>ROUND($E$7*J7*$A$7+$E$7*J8*$A$8,2)</f>
        <v>48802.22</v>
      </c>
      <c r="K9" s="111">
        <f>ROUND($E$7*K7*$A$7+$E$7*K8*$A$8,2)</f>
        <v>0</v>
      </c>
      <c r="L9" s="111">
        <f>ROUND($E$7*L7*$A$7+$E$7*L8*$A$8,2)</f>
        <v>9002.35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6988.67</v>
      </c>
      <c r="Q9" s="111">
        <f>ROUND($E$7*Q7*$A$7+$E$7*Q8*$A$8,2)</f>
        <v>85759.25</v>
      </c>
      <c r="R9" s="104">
        <f>S9+T9</f>
        <v>262726.54000000004</v>
      </c>
      <c r="S9" s="111">
        <f>ROUND($E$7*S7*$A$7+$E$7*S8*$A$8,2)</f>
        <v>120228.78</v>
      </c>
      <c r="T9" s="111">
        <f>ROUND($E$7*T7*$A$7+$E$7*T8*$A$8,2)</f>
        <v>142497.76</v>
      </c>
      <c r="U9" s="104">
        <f>ROUND($E$7*U7*$A$7+$E$7*U8*$A$8,2)</f>
        <v>7817.83</v>
      </c>
      <c r="V9" s="104">
        <f>H9+R9+U9</f>
        <v>480085.9600000001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