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<sst xmlns="http://schemas.openxmlformats.org/spreadsheetml/2006/main" count="256" uniqueCount="213">
  <si>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</si>
  <si>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</si>
  <si>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</si>
  <si>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</si>
  <si>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</si>
  <si>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</si>
  <si>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</si>
  <si>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</si>
  <si>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</si>
  <si>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</si>
  <si>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</si>
  <si>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</si>
  <si>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</si>
  <si>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</si>
  <si>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</si>
  <si>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</si>
  <si>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</si>
  <si>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</si>
  <si>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</si>
  <si>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</si>
  <si>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</si>
  <si>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</si>
  <si>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</si>
  <si>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</si>
  <si>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</si>
  <si>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</si>
  <si>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</si>
  <si>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</si>
  <si>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</si>
  <si>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</si>
  <si>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</si>
  <si>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</si>
  <si>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</si>
  <si>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</si>
  <si>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</si>
  <si>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</si>
  <si>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</si>
  <si>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</si>
  <si>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</si>
  <si>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</si>
  <si>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</si>
  <si>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</si>
  <si>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</si>
  <si>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</si>
  <si>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</si>
  <si>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</si>
  <si>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</si>
  <si>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</si>
  <si>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</si>
  <si>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</si>
  <si>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</si>
  <si>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</si>
  <si>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</si>
  <si>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</si>
  <si>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</si>
  <si>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</si>
  <si>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</si>
  <si>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</si>
  <si>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</si>
  <si>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</si>
  <si>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</si>
  <si>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</si>
  <si>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</si>
  <si>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</si>
  <si>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</si>
  <si>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</si>
  <si>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</si>
  <si>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</si>
  <si>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</si>
  <si>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</si>
  <si>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</si>
  <si>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</si>
  <si>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</si>
  <si>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</si>
  <si>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</si>
  <si>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</si>
  <si>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</si>
  <si>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</si>
  <si>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</si>
  <si>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</si>
  <si>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</si>
  <si>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</si>
  <si>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</si>
  <si>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</si>
  <si>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</si>
  <si>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</si>
  <si>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</si>
  <si>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</si>
  <si>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</si>
  <si>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</si>
  <si>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</si>
  <si>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</si>
  <si>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</si>
  <si>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</si>
  <si>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</si>
  <si>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</si>
  <si>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</si>
  <si>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</si>
  <si>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</si>
  <si>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</si>
  <si>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</si>
  <si>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</si>
  <si>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</si>
  <si>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</si>
  <si>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</si>
  <si>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</si>
  <si>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</si>
  <si>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</si>
  <si>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</si>
  <si>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</si>
  <si>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</si>
  <si>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</si>
  <si>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</si>
  <si>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</si>
  <si>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</si>
  <si>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</si>
  <si>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</si>
  <si>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</si>
  <si>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</si>
  <si>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</si>
  <si>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</si>
  <si>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</si>
  <si>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</si>
  <si>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</si>
  <si>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</si>
  <si>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</si>
  <si>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</si>
  <si>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</si>
  <si>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</si>
  <si>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</si>
  <si>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</si>
  <si>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</si>
  <si>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</si>
  <si>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</si>
  <si>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</si>
  <si>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</si>
  <si>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</si>
  <si>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</si>
  <si>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</si>
  <si>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</si>
  <si>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</si>
  <si>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</si>
  <si>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</si>
  <si>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</si>
  <si>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</si>
  <si>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</si>
  <si>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</si>
  <si>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</si>
  <si>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</si>
  <si>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</si>
  <si>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</si>
  <si>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</si>
  <si>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</si>
  <si>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</si>
  <si>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</si>
  <si>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</si>
  <si>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</si>
  <si>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</si>
  <si>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</si>
  <si>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</si>
  <si>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</si>
  <si>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</si>
  <si>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</si>
  <si>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</si>
  <si>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</si>
  <si>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</si>
  <si>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</si>
  <si>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</si>
  <si>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</si>
  <si>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</si>
  <si>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</si>
  <si>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</si>
  <si>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</si>
  <si>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</si>
  <si>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</si>
  <si>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</si>
  <si>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</si>
  <si>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</si>
  <si>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</si>
  <si>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</si>
  <si>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</si>
  <si>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</si>
  <si>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</si>
  <si>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</si>
  <si>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</si>
  <si>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</si>
  <si>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</si>
  <si>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</si>
  <si>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</si>
  <si>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</si>
  <si>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</si>
  <si>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</si>
  <si>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</si>
  <si>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</si>
  <si>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</si>
  <si>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</si>
  <si>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</si>
  <si>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</si>
  <si>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</si>
  <si>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</si>
  <si>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</si>
  <si>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</si>
  <si>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</si>
  <si>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</si>
  <si>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</si>
  <si>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</si>
  <si>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</si>
  <si>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</si>
  <si>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</si>
  <si>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</si>
  <si>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</si>
  <si>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</si>
  <si>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пер Сухорукова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</si>
</sst>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491.8</v>
      </c>
      <c r="D7" s="103">
        <v>0</v>
      </c>
      <c r="E7" s="103">
        <f>C7+D7</f>
        <v>491.8</v>
      </c>
      <c r="F7" s="15">
        <v>2</v>
      </c>
      <c r="G7" s="17">
        <f>H7+R7+U7</f>
        <v>8.879999999999999</v>
      </c>
      <c r="H7" s="104">
        <f>SUM(I7:Q7)</f>
        <v>8.52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2.11</v>
      </c>
      <c r="O7" s="16">
        <v>0</v>
      </c>
      <c r="P7" s="16">
        <v>0.26</v>
      </c>
      <c r="Q7" s="16">
        <v>0.84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50281.63199999999</v>
      </c>
      <c r="I8" s="16">
        <f>E7*I7*12</f>
        <v>15816.288</v>
      </c>
      <c r="J8" s="16">
        <f>E7*J7*12</f>
        <v>13101.552</v>
      </c>
      <c r="K8" s="16">
        <f>E7*K7*12</f>
        <v>0</v>
      </c>
      <c r="L8" s="16">
        <f>E7*L7*12</f>
        <v>2419.656</v>
      </c>
      <c r="M8" s="16">
        <f>E7*M7*12</f>
        <v>0</v>
      </c>
      <c r="N8" s="16">
        <f>E7*N7*12</f>
        <v>12452.375999999998</v>
      </c>
      <c r="O8" s="16">
        <f>E7*O7*12</f>
        <v>0</v>
      </c>
      <c r="P8" s="16">
        <f>E7*P7*12</f>
        <v>1534.4160000000002</v>
      </c>
      <c r="Q8" s="16">
        <f>E7*Q7*12</f>
        <v>4957.343999999999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2124.576</v>
      </c>
      <c r="V8" s="17">
        <f>H8+R8+U8</f>
        <v>52406.20799999999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