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<sst xmlns="http://schemas.openxmlformats.org/spreadsheetml/2006/main" count="256" uniqueCount="213">
  <si>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</si>
  <si>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</si>
  <si>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</si>
  <si>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</si>
  <si>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</si>
  <si>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</si>
  <si>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</si>
  <si>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</si>
  <si>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</si>
  <si>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</si>
  <si>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</si>
  <si>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</si>
  <si>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</si>
  <si>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</si>
  <si>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</si>
  <si>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</si>
  <si>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</si>
  <si>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</si>
  <si>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</si>
  <si>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</si>
  <si>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</si>
  <si>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</si>
  <si>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</si>
  <si>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</si>
  <si>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</si>
  <si>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</si>
  <si>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</si>
  <si>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</si>
  <si>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</si>
  <si>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</si>
  <si>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</si>
  <si>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</si>
  <si>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</si>
  <si>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</si>
  <si>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</si>
  <si>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</si>
  <si>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</si>
  <si>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</si>
  <si>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</si>
  <si>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</si>
  <si>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</si>
  <si>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</si>
  <si>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</si>
  <si>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</si>
  <si>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</si>
  <si>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</si>
  <si>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</si>
  <si>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</si>
  <si>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</si>
  <si>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</si>
  <si>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</si>
  <si>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</si>
  <si>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</si>
  <si>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</si>
  <si>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</si>
  <si>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</si>
  <si>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</si>
  <si>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</si>
  <si>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</si>
  <si>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</si>
  <si>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</si>
  <si>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</si>
  <si>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</si>
  <si>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</si>
  <si>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</si>
  <si>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</si>
  <si>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</si>
  <si>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</si>
  <si>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</si>
  <si>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</si>
  <si>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</si>
  <si>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</si>
  <si>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</si>
  <si>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</si>
  <si>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</si>
  <si>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</si>
  <si>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</si>
  <si>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</si>
  <si>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</si>
  <si>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</si>
  <si>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</si>
  <si>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</si>
  <si>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</si>
  <si>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</si>
  <si>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</si>
  <si>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</si>
  <si>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</si>
  <si>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</si>
  <si>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</si>
  <si>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</si>
  <si>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</si>
  <si>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</si>
  <si>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</si>
  <si>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</si>
  <si>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</si>
  <si>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</si>
  <si>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</si>
  <si>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</si>
  <si>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</si>
  <si>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</si>
  <si>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</si>
  <si>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</si>
  <si>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</si>
  <si>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</si>
  <si>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</si>
  <si>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</si>
  <si>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</si>
  <si>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</si>
  <si>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</si>
  <si>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</si>
  <si>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</si>
  <si>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</si>
  <si>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</si>
  <si>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</si>
  <si>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</si>
  <si>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</si>
  <si>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</si>
  <si>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</si>
  <si>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</si>
  <si>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</si>
  <si>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</si>
  <si>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</si>
  <si>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</si>
  <si>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</si>
  <si>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</si>
  <si>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</si>
  <si>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</si>
  <si>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</si>
  <si>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</si>
  <si>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</si>
  <si>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</si>
  <si>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</si>
  <si>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</si>
  <si>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</si>
  <si>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</si>
  <si>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</si>
  <si>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</si>
  <si>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</si>
  <si>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</si>
  <si>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</si>
  <si>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</si>
  <si>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</si>
  <si>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</si>
  <si>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</si>
  <si>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</si>
  <si>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</si>
  <si>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</si>
  <si>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</si>
  <si>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</si>
  <si>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</si>
  <si>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</si>
  <si>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</si>
  <si>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</si>
  <si>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</si>
  <si>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</si>
  <si>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</si>
  <si>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</si>
  <si>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</si>
  <si>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</si>
  <si>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</si>
  <si>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</si>
  <si>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</si>
  <si>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</si>
  <si>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</si>
  <si>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</si>
  <si>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</si>
  <si>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</si>
  <si>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</si>
  <si>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</si>
  <si>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</si>
  <si>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</si>
  <si>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</si>
  <si>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</si>
  <si>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</si>
  <si>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</si>
  <si>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</si>
  <si>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</si>
  <si>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</si>
  <si>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</si>
  <si>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</si>
  <si>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</si>
  <si>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</si>
  <si>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</si>
  <si>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</si>
  <si>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</si>
  <si>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</si>
  <si>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</si>
  <si>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</si>
  <si>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</si>
  <si>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</si>
  <si>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</si>
  <si>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</si>
  <si>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</si>
  <si>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</si>
  <si>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</si>
  <si>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</si>
  <si>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</si>
  <si>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</si>
  <si>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</si>
  <si>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</si>
  <si>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</si>
  <si>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</si>
  <si>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</si>
  <si>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</si>
  <si>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</si>
  <si>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</si>
  <si>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</si>
  <si>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</si>
  <si>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</si>
  <si>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</si>
  <si>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</si>
  <si>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</si>
  <si>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Новокировский проезд д 18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</si>
</sst>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617.1</v>
      </c>
      <c r="D7" s="103">
        <v>0</v>
      </c>
      <c r="E7" s="103">
        <f>C7+D7</f>
        <v>617.1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70497.504</v>
      </c>
      <c r="I8" s="16">
        <f>E7*I7*12</f>
        <v>19845.936</v>
      </c>
      <c r="J8" s="16">
        <f>E7*J7*12</f>
        <v>16439.544</v>
      </c>
      <c r="K8" s="16">
        <f>E7*K7*12</f>
        <v>0</v>
      </c>
      <c r="L8" s="16">
        <f>E7*L7*12</f>
        <v>3036.132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2369.664</v>
      </c>
      <c r="Q8" s="16">
        <f>E7*Q7*12</f>
        <v>28806.228000000003</v>
      </c>
      <c r="R8" s="104">
        <f>SUM(S8:T8)</f>
        <v>88269.984</v>
      </c>
      <c r="S8" s="16">
        <f>E7*S7*12</f>
        <v>40432.392</v>
      </c>
      <c r="T8" s="16">
        <f>E7*T7*12</f>
        <v>47837.592000000004</v>
      </c>
      <c r="U8" s="20">
        <f>E7*U7*12</f>
        <v>2665.8720000000003</v>
      </c>
      <c r="V8" s="17">
        <f>H8+R8+U8</f>
        <v>161433.36000000002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