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<sst xmlns="http://schemas.openxmlformats.org/spreadsheetml/2006/main" count="256" uniqueCount="213">
  <si>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</si>
  <si>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</si>
  <si>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</si>
  <si>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</si>
  <si>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</si>
  <si>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</si>
  <si>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</si>
  <si>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</si>
  <si>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</si>
  <si>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</si>
  <si>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</si>
  <si>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</si>
  <si>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</si>
  <si>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</si>
  <si>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</si>
  <si>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</si>
  <si>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</si>
  <si>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</si>
  <si>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</si>
  <si>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</si>
  <si>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</si>
  <si>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</si>
  <si>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</si>
  <si>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</si>
  <si>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</si>
  <si>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</si>
  <si>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</si>
  <si>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</si>
  <si>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</si>
  <si>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</si>
  <si>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</si>
  <si>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</si>
  <si>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</si>
  <si>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</si>
  <si>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</si>
  <si>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</si>
  <si>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</si>
  <si>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</si>
  <si>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</si>
  <si>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</si>
  <si>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</si>
  <si>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</si>
  <si>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</si>
  <si>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</si>
  <si>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</si>
  <si>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</si>
  <si>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</si>
  <si>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</si>
  <si>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</si>
  <si>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</si>
  <si>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</si>
  <si>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</si>
  <si>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</si>
  <si>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</si>
  <si>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</si>
  <si>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</si>
  <si>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</si>
  <si>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</si>
  <si>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</si>
  <si>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</si>
  <si>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</si>
  <si>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</si>
  <si>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</si>
  <si>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</si>
  <si>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</si>
  <si>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</si>
  <si>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</si>
  <si>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</si>
  <si>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</si>
  <si>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</si>
  <si>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</si>
  <si>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</si>
  <si>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</si>
  <si>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</si>
  <si>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</si>
  <si>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</si>
  <si>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</si>
  <si>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</si>
  <si>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</si>
  <si>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</si>
  <si>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</si>
  <si>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</si>
  <si>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</si>
  <si>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</si>
  <si>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</si>
  <si>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</si>
  <si>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</si>
  <si>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</si>
  <si>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</si>
  <si>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</si>
  <si>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</si>
  <si>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</si>
  <si>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</si>
  <si>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</si>
  <si>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</si>
  <si>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</si>
  <si>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</si>
  <si>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</si>
  <si>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</si>
  <si>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</si>
  <si>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</si>
  <si>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</si>
  <si>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</si>
  <si>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</si>
  <si>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</si>
  <si>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</si>
  <si>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</si>
  <si>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</si>
  <si>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</si>
  <si>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</si>
  <si>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</si>
  <si>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</si>
  <si>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</si>
  <si>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</si>
  <si>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</si>
  <si>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</si>
  <si>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</si>
  <si>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</si>
  <si>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</si>
  <si>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</si>
  <si>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</si>
  <si>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</si>
  <si>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</si>
  <si>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</si>
  <si>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</si>
  <si>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</si>
  <si>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</si>
  <si>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</si>
  <si>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</si>
  <si>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</si>
  <si>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</si>
  <si>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</si>
  <si>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</si>
  <si>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</si>
  <si>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</si>
  <si>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</si>
  <si>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</si>
  <si>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</si>
  <si>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</si>
  <si>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</si>
  <si>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</si>
  <si>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</si>
  <si>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</si>
  <si>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</si>
  <si>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</si>
  <si>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</si>
  <si>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</si>
  <si>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</si>
  <si>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</si>
  <si>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</si>
  <si>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</si>
  <si>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</si>
  <si>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</si>
  <si>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</si>
  <si>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</si>
  <si>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</si>
  <si>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</si>
  <si>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</si>
  <si>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</si>
  <si>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</si>
  <si>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</si>
  <si>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</si>
  <si>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</si>
  <si>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</si>
  <si>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</si>
  <si>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</si>
  <si>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</si>
  <si>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</si>
  <si>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</si>
  <si>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</si>
  <si>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</si>
  <si>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</si>
  <si>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</si>
  <si>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</si>
  <si>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</si>
  <si>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</si>
  <si>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</si>
  <si>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</si>
  <si>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</si>
  <si>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</si>
  <si>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</si>
  <si>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</si>
  <si>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</si>
  <si>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</si>
  <si>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</si>
  <si>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</si>
  <si>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</si>
  <si>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</si>
  <si>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</si>
  <si>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</si>
  <si>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</si>
  <si>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</si>
  <si>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</si>
  <si>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</si>
  <si>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</si>
  <si>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</si>
  <si>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</si>
  <si>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</si>
  <si>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</si>
  <si>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</si>
  <si>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</si>
  <si>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</si>
  <si>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</si>
  <si>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</si>
  <si>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</si>
  <si>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</si>
  <si>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</si>
  <si>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</si>
  <si>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</si>
  <si>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</si>
  <si>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</si>
  <si>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</si>
  <si>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Суворова д 12/1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</si>
</sst>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3287.8</v>
      </c>
      <c r="D7" s="104">
        <v>173.5</v>
      </c>
      <c r="E7" s="104">
        <f>C7+D7</f>
        <v>3461.3</v>
      </c>
      <c r="F7" s="16">
        <v>9</v>
      </c>
      <c r="G7" s="18">
        <f>H7+R7+U7</f>
        <v>23.08</v>
      </c>
      <c r="H7" s="105">
        <f>SUM(I7:Q7)</f>
        <v>10.8</v>
      </c>
      <c r="I7" s="17">
        <v>2.68</v>
      </c>
      <c r="J7" s="17">
        <v>2.22</v>
      </c>
      <c r="K7" s="17">
        <v>0</v>
      </c>
      <c r="L7" s="17">
        <v>0.41</v>
      </c>
      <c r="M7" s="17">
        <v>1.28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448584.48000000004</v>
      </c>
      <c r="I8" s="17">
        <f>E7*I7*12</f>
        <v>111315.40800000002</v>
      </c>
      <c r="J8" s="17">
        <f>E7*J7*12</f>
        <v>92209.032</v>
      </c>
      <c r="K8" s="17">
        <f>E7*K7*12</f>
        <v>0</v>
      </c>
      <c r="L8" s="17">
        <f>E7*L7*12</f>
        <v>17029.596</v>
      </c>
      <c r="M8" s="17">
        <f>E7*M7*12</f>
        <v>53165.568</v>
      </c>
      <c r="N8" s="17">
        <f>E7*N7*12</f>
        <v>0</v>
      </c>
      <c r="O8" s="17">
        <f>E7*O7*12</f>
        <v>0</v>
      </c>
      <c r="P8" s="17">
        <f>E7*P7*12</f>
        <v>13291.392</v>
      </c>
      <c r="Q8" s="17">
        <f>E7*Q7*12</f>
        <v>161573.484</v>
      </c>
      <c r="R8" s="105">
        <f>SUM(S8:T8)</f>
        <v>495104.352</v>
      </c>
      <c r="S8" s="17">
        <f>E7*S7*12</f>
        <v>226784.376</v>
      </c>
      <c r="T8" s="17">
        <f>E7*T7*12</f>
        <v>268319.976</v>
      </c>
      <c r="U8" s="24">
        <f>E7*U7*12</f>
        <v>14952.815999999999</v>
      </c>
      <c r="V8" s="18">
        <f>H8+R8+U8</f>
        <v>958641.648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