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<sst xmlns="http://schemas.openxmlformats.org/spreadsheetml/2006/main" count="256" uniqueCount="213">
  <si>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</si>
  <si>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</si>
  <si>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</si>
  <si>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</si>
  <si>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</si>
  <si>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</si>
  <si>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</si>
  <si>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</si>
  <si>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</si>
  <si>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</si>
  <si>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</si>
  <si>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</si>
  <si>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</si>
  <si>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</si>
  <si>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</si>
  <si>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</si>
  <si>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</si>
  <si>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</si>
  <si>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</si>
  <si>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</si>
  <si>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</si>
  <si>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</si>
  <si>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</si>
  <si>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</si>
  <si>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</si>
  <si>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</si>
  <si>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</si>
  <si>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</si>
  <si>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</si>
  <si>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</si>
  <si>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</si>
  <si>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</si>
  <si>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</si>
  <si>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</si>
  <si>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</si>
  <si>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</si>
  <si>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</si>
  <si>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</si>
  <si>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</si>
  <si>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</si>
  <si>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</si>
  <si>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</si>
  <si>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</si>
  <si>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</si>
  <si>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</si>
  <si>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</si>
  <si>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</si>
  <si>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</si>
  <si>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</si>
  <si>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</si>
  <si>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</si>
  <si>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</si>
  <si>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</si>
  <si>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</si>
  <si>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</si>
  <si>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</si>
  <si>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</si>
  <si>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</si>
  <si>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</si>
  <si>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</si>
  <si>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</si>
  <si>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</si>
  <si>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</si>
  <si>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</si>
  <si>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</si>
  <si>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</si>
  <si>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</si>
  <si>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</si>
  <si>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</si>
  <si>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</si>
  <si>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</si>
  <si>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</si>
  <si>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</si>
  <si>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</si>
  <si>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</si>
  <si>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</si>
  <si>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</si>
  <si>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</si>
  <si>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</si>
  <si>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</si>
  <si>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</si>
  <si>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</si>
  <si>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</si>
  <si>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</si>
  <si>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</si>
  <si>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</si>
  <si>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</si>
  <si>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</si>
  <si>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</si>
  <si>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</si>
  <si>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</si>
  <si>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</si>
  <si>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</si>
  <si>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</si>
  <si>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</si>
  <si>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</si>
  <si>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</si>
  <si>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</si>
  <si>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</si>
  <si>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</si>
  <si>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</si>
  <si>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</si>
  <si>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</si>
  <si>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</si>
  <si>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</si>
  <si>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</si>
  <si>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</si>
  <si>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</si>
  <si>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</si>
  <si>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</si>
  <si>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</si>
  <si>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</si>
  <si>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</si>
  <si>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</si>
  <si>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</si>
  <si>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</si>
  <si>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</si>
  <si>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</si>
  <si>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</si>
  <si>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</si>
  <si>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</si>
  <si>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</si>
  <si>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</si>
  <si>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</si>
  <si>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</si>
  <si>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</si>
  <si>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</si>
  <si>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</si>
  <si>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</si>
  <si>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</si>
  <si>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</si>
  <si>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</si>
  <si>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</si>
  <si>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</si>
  <si>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</si>
  <si>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</si>
  <si>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</si>
  <si>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</si>
  <si>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</si>
  <si>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</si>
  <si>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</si>
  <si>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</si>
  <si>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</si>
  <si>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</si>
  <si>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</si>
  <si>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</si>
  <si>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</si>
  <si>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</si>
  <si>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</si>
  <si>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</si>
  <si>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</si>
  <si>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</si>
  <si>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</si>
  <si>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</si>
  <si>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</si>
  <si>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</si>
  <si>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</si>
  <si>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</si>
  <si>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</si>
  <si>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</si>
  <si>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</si>
  <si>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</si>
  <si>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</si>
  <si>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</si>
  <si>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</si>
  <si>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</si>
  <si>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</si>
  <si>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</si>
  <si>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</si>
  <si>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</si>
  <si>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</si>
  <si>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</si>
  <si>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</si>
  <si>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</si>
  <si>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</si>
  <si>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</si>
  <si>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</si>
  <si>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</si>
  <si>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</si>
  <si>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</si>
  <si>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</si>
  <si>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</si>
  <si>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</si>
  <si>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</si>
  <si>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</si>
  <si>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</si>
  <si>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</si>
  <si>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</si>
  <si>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</si>
  <si>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</si>
  <si>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</si>
  <si>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</si>
  <si>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</si>
  <si>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</si>
  <si>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</si>
  <si>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</si>
  <si>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</si>
  <si>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</si>
  <si>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</si>
  <si>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</si>
  <si>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</si>
  <si>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</si>
  <si>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</si>
  <si>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</si>
  <si>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</si>
  <si>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</si>
  <si>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</si>
  <si>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</si>
  <si>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</si>
  <si>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</si>
  <si>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</si>
  <si>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</si>
  <si>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Кузбасский д 12/Б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</si>
</sst>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1042.7</v>
      </c>
      <c r="D7" s="104">
        <v>0</v>
      </c>
      <c r="E7" s="104">
        <f>C7+D7</f>
        <v>1042.7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119118.04800000001</v>
      </c>
      <c r="I8" s="17">
        <f>E7*I7*12</f>
        <v>33533.232</v>
      </c>
      <c r="J8" s="17">
        <f>E7*J7*12</f>
        <v>27777.528000000006</v>
      </c>
      <c r="K8" s="17">
        <f>E7*K7*12</f>
        <v>0</v>
      </c>
      <c r="L8" s="17">
        <f>E7*L7*12</f>
        <v>5130.084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4003.9680000000008</v>
      </c>
      <c r="Q8" s="17">
        <f>E7*Q7*12</f>
        <v>48673.236000000004</v>
      </c>
      <c r="R8" s="105">
        <f>SUM(S8:T8)</f>
        <v>149147.80800000002</v>
      </c>
      <c r="S8" s="17">
        <f>E7*S7*12</f>
        <v>68317.704</v>
      </c>
      <c r="T8" s="17">
        <f>E7*T7*12</f>
        <v>80830.104</v>
      </c>
      <c r="U8" s="24">
        <f>E7*U7*12</f>
        <v>4504.464</v>
      </c>
      <c r="V8" s="18">
        <f>H8+R8+U8</f>
        <v>272770.32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