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<sst xmlns="http://schemas.openxmlformats.org/spreadsheetml/2006/main" count="256" uniqueCount="213">
  <si>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</si>
  <si>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</si>
  <si>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</si>
  <si>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</si>
  <si>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</si>
  <si>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</si>
  <si>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</si>
  <si>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</si>
  <si>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</si>
  <si>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</si>
  <si>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</si>
  <si>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</si>
  <si>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</si>
  <si>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</si>
  <si>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</si>
  <si>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</si>
  <si>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</si>
  <si>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</si>
  <si>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</si>
  <si>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</si>
  <si>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</si>
  <si>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</si>
  <si>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</si>
  <si>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</si>
  <si>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</si>
  <si>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</si>
  <si>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</si>
  <si>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</si>
  <si>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</si>
  <si>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</si>
  <si>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</si>
  <si>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</si>
  <si>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</si>
  <si>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</si>
  <si>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</si>
  <si>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</si>
  <si>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</si>
  <si>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</si>
  <si>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</si>
  <si>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</si>
  <si>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</si>
  <si>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</si>
  <si>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</si>
  <si>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</si>
  <si>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</si>
  <si>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</si>
  <si>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</si>
  <si>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</si>
  <si>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</si>
  <si>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</si>
  <si>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</si>
  <si>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</si>
  <si>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</si>
  <si>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</si>
  <si>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</si>
  <si>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</si>
  <si>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</si>
  <si>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</si>
  <si>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</si>
  <si>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</si>
  <si>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</si>
  <si>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</si>
  <si>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</si>
  <si>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</si>
  <si>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</si>
  <si>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</si>
  <si>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</si>
  <si>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</si>
  <si>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</si>
  <si>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</si>
  <si>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</si>
  <si>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</si>
  <si>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</si>
  <si>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</si>
  <si>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</si>
  <si>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</si>
  <si>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</si>
  <si>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</si>
  <si>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</si>
  <si>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</si>
  <si>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</si>
  <si>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</si>
  <si>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</si>
  <si>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</si>
  <si>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</si>
  <si>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</si>
  <si>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</si>
  <si>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</si>
  <si>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</si>
  <si>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</si>
  <si>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</si>
  <si>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</si>
  <si>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</si>
  <si>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</si>
  <si>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</si>
  <si>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</si>
  <si>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</si>
  <si>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</si>
  <si>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</si>
  <si>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</si>
  <si>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</si>
  <si>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</si>
  <si>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</si>
  <si>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</si>
  <si>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</si>
  <si>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</si>
  <si>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</si>
  <si>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</si>
  <si>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</si>
  <si>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</si>
  <si>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</si>
  <si>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</si>
  <si>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</si>
  <si>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</si>
  <si>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</si>
  <si>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</si>
  <si>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</si>
  <si>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</si>
  <si>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</si>
  <si>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</si>
  <si>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</si>
  <si>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</si>
  <si>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</si>
  <si>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</si>
  <si>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</si>
  <si>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</si>
  <si>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</si>
  <si>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</si>
  <si>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</si>
  <si>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</si>
  <si>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</si>
  <si>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</si>
  <si>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</si>
  <si>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</si>
  <si>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</si>
  <si>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</si>
  <si>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</si>
  <si>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</si>
  <si>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</si>
  <si>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</si>
  <si>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</si>
  <si>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</si>
  <si>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</si>
  <si>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</si>
  <si>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</si>
  <si>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</si>
  <si>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</si>
  <si>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</si>
  <si>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</si>
  <si>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</si>
  <si>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</si>
  <si>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</si>
  <si>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</si>
  <si>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</si>
  <si>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</si>
  <si>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</si>
  <si>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</si>
  <si>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</si>
  <si>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</si>
  <si>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</si>
  <si>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</si>
  <si>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</si>
  <si>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</si>
  <si>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</si>
  <si>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</si>
  <si>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</si>
  <si>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</si>
  <si>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</si>
  <si>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</si>
  <si>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</si>
  <si>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</si>
  <si>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</si>
  <si>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</si>
  <si>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</si>
  <si>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</si>
  <si>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</si>
  <si>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</si>
  <si>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</si>
  <si>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</si>
  <si>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</si>
  <si>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</si>
  <si>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</si>
  <si>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</si>
  <si>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</si>
  <si>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</si>
  <si>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</si>
  <si>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</si>
  <si>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</si>
  <si>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</si>
  <si>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</si>
  <si>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</si>
  <si>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</si>
  <si>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</si>
  <si>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</si>
  <si>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</si>
  <si>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</si>
  <si>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</si>
  <si>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</si>
  <si>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</si>
  <si>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</si>
  <si>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</si>
  <si>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</si>
  <si>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</si>
  <si>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</si>
  <si>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</si>
  <si>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</si>
  <si>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</si>
  <si>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</si>
  <si>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</si>
  <si>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</si>
  <si>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</si>
  <si>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</si>
  <si>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Новокировский проезд д 16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</si>
</sst>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607.6</v>
      </c>
      <c r="D7" s="103">
        <v>0</v>
      </c>
      <c r="E7" s="103">
        <f>C7+D7</f>
        <v>607.6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69412.22400000002</v>
      </c>
      <c r="I8" s="16">
        <f>E7*I7*12</f>
        <v>19540.416</v>
      </c>
      <c r="J8" s="16">
        <f>E7*J7*12</f>
        <v>16186.464</v>
      </c>
      <c r="K8" s="16">
        <f>E7*K7*12</f>
        <v>0</v>
      </c>
      <c r="L8" s="16">
        <f>E7*L7*12</f>
        <v>2989.392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2333.184</v>
      </c>
      <c r="Q8" s="16">
        <f>E7*Q7*12</f>
        <v>28362.768000000004</v>
      </c>
      <c r="R8" s="104">
        <f>SUM(S8:T8)</f>
        <v>86911.104</v>
      </c>
      <c r="S8" s="16">
        <f>E7*S7*12</f>
        <v>39809.952000000005</v>
      </c>
      <c r="T8" s="16">
        <f>E7*T7*12</f>
        <v>47101.152</v>
      </c>
      <c r="U8" s="20">
        <f>E7*U7*12</f>
        <v>2624.832</v>
      </c>
      <c r="V8" s="17">
        <f>H8+R8+U8</f>
        <v>158948.16000000003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