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<sst xmlns="http://schemas.openxmlformats.org/spreadsheetml/2006/main" count="273" uniqueCount="230">
  <si>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</si>
  <si>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</si>
  <si>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</si>
  <si>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</si>
  <si>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</si>
  <si>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</si>
  <si>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</si>
  <si>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</si>
  <si>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</si>
  <si>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</si>
  <si>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</si>
  <si>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</si>
  <si>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</si>
  <si>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</si>
  <si>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</si>
  <si>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</si>
  <si>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</si>
  <si>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</si>
  <si>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</si>
  <si>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</si>
  <si>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</si>
  <si>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</si>
  <si>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</si>
  <si>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</si>
  <si>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Плещеева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</si>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</sst>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595.5</v>
      </c>
      <c r="D7" s="18">
        <v>0</v>
      </c>
      <c r="E7" s="18">
        <f>C7+D7</f>
        <v>595.5</v>
      </c>
      <c r="F7" s="19">
        <v>2</v>
      </c>
      <c r="G7" s="13">
        <f>H7+R7</f>
        <v>2.5300000000000002</v>
      </c>
      <c r="H7" s="2">
        <f>SUM(I7:Q7)</f>
        <v>2.5300000000000002</v>
      </c>
      <c r="I7" s="20">
        <v>1.01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0</v>
      </c>
      <c r="P7" s="20">
        <v>0.21</v>
      </c>
      <c r="Q7" s="20">
        <v>0.99</v>
      </c>
      <c r="R7" s="2">
        <f>SUM(S7:T7)</f>
        <v>0</v>
      </c>
      <c r="S7" s="20">
        <v>0</v>
      </c>
      <c r="T7" s="20">
        <v>0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18079.379999999997</v>
      </c>
      <c r="I8" s="20">
        <f>E7*I7*12</f>
        <v>7217.460000000001</v>
      </c>
      <c r="J8" s="20">
        <f>E7*J7*12</f>
        <v>0</v>
      </c>
      <c r="K8" s="20">
        <f>E7*K7*12</f>
        <v>0</v>
      </c>
      <c r="L8" s="20">
        <f>E7*L7*12</f>
        <v>2286.7200000000003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1500.6599999999999</v>
      </c>
      <c r="Q8" s="20">
        <f>E7*Q7*12</f>
        <v>7074.539999999999</v>
      </c>
      <c r="R8" s="2">
        <f>SUM(S8:T8)</f>
        <v>0</v>
      </c>
      <c r="S8" s="20">
        <f>E7*S7*12</f>
        <v>0</v>
      </c>
      <c r="T8" s="20">
        <f>E7*T7*12</f>
        <v>0</v>
      </c>
      <c r="U8" s="21">
        <f>H8+R8</f>
        <v>18079.379999999997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