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<sst xmlns="http://schemas.openxmlformats.org/spreadsheetml/2006/main" count="242" uniqueCount="202">
  <si>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</si>
  <si>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</si>
  <si>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</si>
  <si>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</si>
  <si>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</si>
  <si>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</si>
  <si>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</si>
  <si>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</si>
  <si>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</si>
  <si>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</si>
  <si>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</si>
  <si>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</si>
  <si>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</si>
  <si>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</si>
  <si>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</si>
  <si>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</si>
  <si>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</si>
  <si>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</si>
  <si>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</si>
  <si>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</si>
  <si>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</si>
  <si>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</si>
  <si>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</si>
  <si>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</si>
  <si>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Лермонтова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</si>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</sst>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835.2</v>
      </c>
      <c r="D7" s="19">
        <v>93</v>
      </c>
      <c r="E7" s="19">
        <f>C7+D7</f>
        <v>928.2</v>
      </c>
      <c r="F7" s="20">
        <v>3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84540.456</v>
      </c>
      <c r="I8" s="21">
        <f>E7*I7*12</f>
        <v>23724.792</v>
      </c>
      <c r="J8" s="21">
        <f>E7*J7*12</f>
        <v>19714.968</v>
      </c>
      <c r="K8" s="21">
        <f>E7*K7*12</f>
        <v>0</v>
      </c>
      <c r="L8" s="21">
        <f>E7*L7*12</f>
        <v>3564.288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2895.9840000000004</v>
      </c>
      <c r="Q8" s="21">
        <f>E7*Q7*12</f>
        <v>34640.424</v>
      </c>
      <c r="R8" s="2">
        <f>SUM(S8:T8)</f>
        <v>109156.32</v>
      </c>
      <c r="S8" s="21">
        <f>E7*S7*12</f>
        <v>51570.792</v>
      </c>
      <c r="T8" s="21">
        <f>E7*T7*12</f>
        <v>57585.528</v>
      </c>
      <c r="U8" s="22">
        <f>H8+R8</f>
        <v>193696.776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